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80" yWindow="2800" windowWidth="22520" windowHeight="14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<sst xmlns="http://schemas.openxmlformats.org/spreadsheetml/2006/main" count="76" uniqueCount="44">
  <si>
    <t>Customer</t>
  </si>
  <si>
    <t>City</t>
  </si>
  <si>
    <t>Street Address</t>
  </si>
  <si>
    <t>Peak Flow Based on Fixture Count</t>
  </si>
  <si>
    <t>Fixture</t>
  </si>
  <si>
    <t>Bathtub</t>
  </si>
  <si>
    <t>Bidet</t>
  </si>
  <si>
    <t>Dental Unit</t>
  </si>
  <si>
    <t>Drinking Fountain - Public</t>
  </si>
  <si>
    <t>Kitchen Sink</t>
  </si>
  <si>
    <t>Showerhead (Shower Only)</t>
  </si>
  <si>
    <t>Service Sink</t>
  </si>
  <si>
    <t>Toilet</t>
  </si>
  <si>
    <t>Urinal</t>
  </si>
  <si>
    <t>Wash Sink (Each Set of Faucets)</t>
  </si>
  <si>
    <t>Dishwasher</t>
  </si>
  <si>
    <t>Washing Machine</t>
  </si>
  <si>
    <t>x</t>
  </si>
  <si>
    <t>Fixture Value</t>
  </si>
  <si>
    <t>60 psi</t>
  </si>
  <si>
    <t>No. of</t>
  </si>
  <si>
    <t>Fixtures</t>
  </si>
  <si>
    <t>=</t>
  </si>
  <si>
    <t>Value</t>
  </si>
  <si>
    <t>Combined Fixture Value Total</t>
  </si>
  <si>
    <t>Customer Peak Demand From Fig. 4-2 or 4-3</t>
  </si>
  <si>
    <t>Pressure Factor From Table 4-1</t>
  </si>
  <si>
    <t>Total Fixed Demand (Peak Flow)</t>
  </si>
  <si>
    <t>gpm</t>
  </si>
  <si>
    <t>-Tank Type</t>
  </si>
  <si>
    <t>Bathroom Sink</t>
  </si>
  <si>
    <t>-Flushometer(high pressure)</t>
  </si>
  <si>
    <t>Hose (outdoor spigot)</t>
  </si>
  <si>
    <t>-Flushometer Valve</t>
  </si>
  <si>
    <t>&lt;3/4 in.</t>
  </si>
  <si>
    <t>Adapted from 2009 Maine State Internal Plumbing Code</t>
  </si>
  <si>
    <t>Customer only needs to complete the cells highlighted in blue</t>
  </si>
  <si>
    <t>Irrigation(Yes/No)?</t>
  </si>
  <si>
    <t>irrigation designer:</t>
  </si>
  <si>
    <t>If yes, gpm required by</t>
  </si>
  <si>
    <t>Portland Maine</t>
  </si>
  <si>
    <t>No</t>
  </si>
  <si>
    <t>Pinetree Recovery Center</t>
  </si>
  <si>
    <t>17 Bishop Street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</si>
</sst>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0" borderId="15" xfId="0" applyFont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41" fillId="3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C4" sqref="C4"/>
    </sheetView>
  </sheetViews>
  <sheetFormatPr defaultColWidth="8.8515625" defaultRowHeight="12.75"/>
  <cols>
    <col min="1" max="1" width="6.00390625" style="0" customWidth="1"/>
    <col min="2" max="2" width="19.28125" style="0" customWidth="1"/>
    <col min="3" max="3" width="11.421875" style="0" customWidth="1"/>
    <col min="4" max="4" width="11.28125" style="0" customWidth="1"/>
    <col min="5" max="5" width="8.8515625" style="0" customWidth="1"/>
    <col min="6" max="6" width="4.7109375" style="2" customWidth="1"/>
    <col min="7" max="7" width="8.8515625" style="0" customWidth="1"/>
    <col min="8" max="8" width="5.00390625" style="0" customWidth="1"/>
  </cols>
  <sheetData>
    <row r="1" spans="3:12" ht="15">
      <c r="C1" s="6" t="s">
        <v>3</v>
      </c>
      <c r="J1" s="25" t="s">
        <v>36</v>
      </c>
      <c r="K1" s="25"/>
      <c r="L1" s="25"/>
    </row>
    <row r="2" spans="3:12" ht="15.75" customHeight="1">
      <c r="C2" s="23" t="s">
        <v>35</v>
      </c>
      <c r="D2" s="23"/>
      <c r="E2" s="23"/>
      <c r="F2" s="23"/>
      <c r="G2" s="23"/>
      <c r="J2" s="25"/>
      <c r="K2" s="25"/>
      <c r="L2" s="25"/>
    </row>
    <row r="3" spans="2:12" ht="12">
      <c r="B3" s="12" t="s">
        <v>0</v>
      </c>
      <c r="C3" s="18" t="s">
        <v>42</v>
      </c>
      <c r="D3" s="14"/>
      <c r="E3" s="14"/>
      <c r="F3" s="13"/>
      <c r="G3" s="15"/>
      <c r="J3" s="25"/>
      <c r="K3" s="25"/>
      <c r="L3" s="25"/>
    </row>
    <row r="4" spans="2:7" ht="12">
      <c r="B4" s="12" t="s">
        <v>2</v>
      </c>
      <c r="C4" s="18" t="s">
        <v>43</v>
      </c>
      <c r="D4" s="14"/>
      <c r="E4" s="14"/>
      <c r="F4" s="13"/>
      <c r="G4" s="15"/>
    </row>
    <row r="5" spans="2:7" ht="12">
      <c r="B5" s="12" t="s">
        <v>1</v>
      </c>
      <c r="C5" s="18" t="s">
        <v>40</v>
      </c>
      <c r="D5" s="14"/>
      <c r="E5" s="14"/>
      <c r="F5" s="13"/>
      <c r="G5" s="15"/>
    </row>
    <row r="7" spans="5:9" ht="12">
      <c r="E7" s="7" t="s">
        <v>18</v>
      </c>
      <c r="F7" s="7"/>
      <c r="G7" s="7" t="s">
        <v>20</v>
      </c>
      <c r="I7" s="7" t="s">
        <v>4</v>
      </c>
    </row>
    <row r="8" spans="1:9" ht="12.75" thickBot="1">
      <c r="A8" s="8" t="s">
        <v>4</v>
      </c>
      <c r="B8" s="9"/>
      <c r="C8" s="9"/>
      <c r="D8" s="9"/>
      <c r="E8" s="10" t="s">
        <v>19</v>
      </c>
      <c r="F8" s="10"/>
      <c r="G8" s="10" t="s">
        <v>21</v>
      </c>
      <c r="H8" s="9"/>
      <c r="I8" s="10" t="s">
        <v>23</v>
      </c>
    </row>
    <row r="9" spans="1:9" ht="12">
      <c r="A9" t="s">
        <v>5</v>
      </c>
      <c r="E9" s="2">
        <v>4</v>
      </c>
      <c r="F9" s="2" t="s">
        <v>17</v>
      </c>
      <c r="G9" s="20">
        <v>0</v>
      </c>
      <c r="H9" s="4" t="s">
        <v>22</v>
      </c>
      <c r="I9" s="16">
        <f>E9*G9</f>
        <v>0</v>
      </c>
    </row>
    <row r="10" spans="1:9" ht="12">
      <c r="A10" t="s">
        <v>6</v>
      </c>
      <c r="E10" s="2">
        <v>1</v>
      </c>
      <c r="F10" s="2" t="s">
        <v>17</v>
      </c>
      <c r="G10" s="17">
        <v>0</v>
      </c>
      <c r="H10" s="4" t="s">
        <v>22</v>
      </c>
      <c r="I10" s="16">
        <f aca="true" t="shared" si="0" ref="I10:I24">E10*G10</f>
        <v>0</v>
      </c>
    </row>
    <row r="11" spans="1:9" ht="12">
      <c r="A11" t="s">
        <v>7</v>
      </c>
      <c r="E11" s="2">
        <v>1</v>
      </c>
      <c r="F11" s="2" t="s">
        <v>17</v>
      </c>
      <c r="G11" s="17">
        <v>0</v>
      </c>
      <c r="H11" s="4" t="s">
        <v>22</v>
      </c>
      <c r="I11" s="16">
        <f t="shared" si="0"/>
        <v>0</v>
      </c>
    </row>
    <row r="12" spans="1:9" ht="12">
      <c r="A12" t="s">
        <v>8</v>
      </c>
      <c r="E12" s="2">
        <v>0.5</v>
      </c>
      <c r="F12" s="2" t="s">
        <v>17</v>
      </c>
      <c r="G12" s="17">
        <v>2</v>
      </c>
      <c r="H12" s="4" t="s">
        <v>22</v>
      </c>
      <c r="I12" s="16">
        <f t="shared" si="0"/>
        <v>1</v>
      </c>
    </row>
    <row r="13" spans="1:9" ht="12">
      <c r="A13" t="s">
        <v>9</v>
      </c>
      <c r="E13" s="2">
        <v>1.5</v>
      </c>
      <c r="F13" s="2" t="s">
        <v>17</v>
      </c>
      <c r="G13" s="21">
        <v>1</v>
      </c>
      <c r="H13" s="4" t="s">
        <v>22</v>
      </c>
      <c r="I13" s="16">
        <f t="shared" si="0"/>
        <v>1.5</v>
      </c>
    </row>
    <row r="14" spans="1:9" ht="12">
      <c r="A14" t="s">
        <v>30</v>
      </c>
      <c r="E14" s="2">
        <v>1</v>
      </c>
      <c r="F14" s="2" t="s">
        <v>17</v>
      </c>
      <c r="G14" s="17">
        <v>0</v>
      </c>
      <c r="H14" s="4" t="s">
        <v>22</v>
      </c>
      <c r="I14" s="16">
        <f t="shared" si="0"/>
        <v>0</v>
      </c>
    </row>
    <row r="15" spans="1:9" ht="12">
      <c r="A15" t="s">
        <v>10</v>
      </c>
      <c r="E15" s="2">
        <v>2</v>
      </c>
      <c r="F15" s="2" t="s">
        <v>17</v>
      </c>
      <c r="G15" s="17">
        <v>2</v>
      </c>
      <c r="H15" s="4" t="s">
        <v>22</v>
      </c>
      <c r="I15" s="16">
        <f t="shared" si="0"/>
        <v>4</v>
      </c>
    </row>
    <row r="16" spans="1:9" ht="12">
      <c r="A16" t="s">
        <v>11</v>
      </c>
      <c r="E16" s="2">
        <v>3</v>
      </c>
      <c r="F16" s="2" t="s">
        <v>17</v>
      </c>
      <c r="G16" s="17">
        <v>0</v>
      </c>
      <c r="H16" s="4" t="s">
        <v>22</v>
      </c>
      <c r="I16" s="16">
        <f t="shared" si="0"/>
        <v>0</v>
      </c>
    </row>
    <row r="17" spans="1:9" ht="12">
      <c r="A17" t="s">
        <v>12</v>
      </c>
      <c r="B17" s="3" t="s">
        <v>31</v>
      </c>
      <c r="E17" s="2">
        <v>5</v>
      </c>
      <c r="F17" s="2" t="s">
        <v>17</v>
      </c>
      <c r="G17" s="17">
        <v>0</v>
      </c>
      <c r="H17" s="4" t="s">
        <v>22</v>
      </c>
      <c r="I17" s="16">
        <f t="shared" si="0"/>
        <v>0</v>
      </c>
    </row>
    <row r="18" spans="2:9" ht="12">
      <c r="B18" s="3" t="s">
        <v>29</v>
      </c>
      <c r="E18" s="2">
        <v>2.5</v>
      </c>
      <c r="F18" s="2" t="s">
        <v>17</v>
      </c>
      <c r="G18" s="17">
        <v>1</v>
      </c>
      <c r="H18" s="4" t="s">
        <v>22</v>
      </c>
      <c r="I18" s="16">
        <f t="shared" si="0"/>
        <v>2.5</v>
      </c>
    </row>
    <row r="19" spans="1:9" ht="12">
      <c r="A19" t="s">
        <v>13</v>
      </c>
      <c r="B19" s="3" t="s">
        <v>33</v>
      </c>
      <c r="E19" s="2">
        <v>5</v>
      </c>
      <c r="F19" s="2" t="s">
        <v>17</v>
      </c>
      <c r="G19" s="17">
        <v>1</v>
      </c>
      <c r="H19" s="4" t="s">
        <v>22</v>
      </c>
      <c r="I19" s="16">
        <f t="shared" si="0"/>
        <v>5</v>
      </c>
    </row>
    <row r="20" spans="2:9" ht="12">
      <c r="B20" s="3" t="s">
        <v>29</v>
      </c>
      <c r="E20" s="2">
        <v>2</v>
      </c>
      <c r="F20" s="2" t="s">
        <v>17</v>
      </c>
      <c r="G20" s="17">
        <v>0</v>
      </c>
      <c r="H20" s="4" t="s">
        <v>22</v>
      </c>
      <c r="I20" s="16">
        <f t="shared" si="0"/>
        <v>0</v>
      </c>
    </row>
    <row r="21" spans="1:9" ht="12">
      <c r="A21" t="s">
        <v>14</v>
      </c>
      <c r="E21" s="2">
        <v>2</v>
      </c>
      <c r="F21" s="2" t="s">
        <v>17</v>
      </c>
      <c r="G21" s="17">
        <v>0</v>
      </c>
      <c r="H21" s="4" t="s">
        <v>22</v>
      </c>
      <c r="I21" s="16">
        <f t="shared" si="0"/>
        <v>0</v>
      </c>
    </row>
    <row r="22" spans="1:9" ht="12">
      <c r="A22" t="s">
        <v>15</v>
      </c>
      <c r="E22" s="2">
        <v>1.5</v>
      </c>
      <c r="F22" s="2" t="s">
        <v>17</v>
      </c>
      <c r="G22" s="21">
        <v>1</v>
      </c>
      <c r="H22" s="4" t="s">
        <v>22</v>
      </c>
      <c r="I22" s="16">
        <f t="shared" si="0"/>
        <v>1.5</v>
      </c>
    </row>
    <row r="23" spans="1:9" ht="12">
      <c r="A23" t="s">
        <v>16</v>
      </c>
      <c r="E23" s="2">
        <v>4</v>
      </c>
      <c r="F23" s="2" t="s">
        <v>17</v>
      </c>
      <c r="G23" s="17">
        <v>0</v>
      </c>
      <c r="H23" s="4" t="s">
        <v>22</v>
      </c>
      <c r="I23" s="16">
        <f t="shared" si="0"/>
        <v>0</v>
      </c>
    </row>
    <row r="24" spans="1:9" ht="12">
      <c r="A24" t="s">
        <v>32</v>
      </c>
      <c r="C24" s="3" t="s">
        <v>34</v>
      </c>
      <c r="E24" s="2">
        <v>2.5</v>
      </c>
      <c r="F24" s="2" t="s">
        <v>17</v>
      </c>
      <c r="G24" s="17">
        <v>0</v>
      </c>
      <c r="H24" s="4" t="s">
        <v>22</v>
      </c>
      <c r="I24" s="16">
        <f t="shared" si="0"/>
        <v>0</v>
      </c>
    </row>
    <row r="26" spans="1:9" ht="12.75" thickBot="1">
      <c r="A26" t="s">
        <v>24</v>
      </c>
      <c r="E26" s="1"/>
      <c r="I26" s="11">
        <f>SUM(I9:I25)</f>
        <v>15.5</v>
      </c>
    </row>
    <row r="28" spans="1:5" ht="12">
      <c r="A28" t="s">
        <v>25</v>
      </c>
      <c r="E28" s="22"/>
    </row>
    <row r="29" spans="1:5" ht="12">
      <c r="A29" t="s">
        <v>26</v>
      </c>
      <c r="E29" s="22"/>
    </row>
    <row r="33" spans="1:3" ht="12">
      <c r="A33" s="24" t="s">
        <v>37</v>
      </c>
      <c r="B33" s="24"/>
      <c r="C33" s="17" t="s">
        <v>41</v>
      </c>
    </row>
    <row r="34" spans="2:7" ht="12">
      <c r="B34" t="s">
        <v>39</v>
      </c>
      <c r="G34" s="1"/>
    </row>
    <row r="35" spans="2:5" ht="12">
      <c r="B35" t="s">
        <v>38</v>
      </c>
      <c r="C35" s="17"/>
      <c r="E35" s="1"/>
    </row>
    <row r="36" ht="12">
      <c r="E36" s="1"/>
    </row>
    <row r="37" ht="12.75" thickBot="1"/>
    <row r="38" spans="1:10" ht="12.75" thickBot="1">
      <c r="A38" s="5" t="s">
        <v>27</v>
      </c>
      <c r="I38" s="19">
        <f>(E28*E29)</f>
        <v>0</v>
      </c>
      <c r="J38" s="5" t="s">
        <v>28</v>
      </c>
    </row>
  </sheetData>
  <sheetProtection/>
  <mergeCells count="3">
    <mergeCell ref="C2:G2"/>
    <mergeCell ref="A33:B33"/>
    <mergeCell ref="J1:L3"/>
  </mergeCells>
  <printOptions horizontalCentered="1"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cdavis</dc:creator>
  <cp:keywords/>
  <dc:description/>
  <cp:lastModifiedBy>Joe</cp:lastModifiedBy>
  <cp:lastPrinted>2016-09-29T13:19:30Z</cp:lastPrinted>
  <dcterms:created xsi:type="dcterms:W3CDTF">2008-04-23T14:06:32Z</dcterms:created>
  <dcterms:modified xsi:type="dcterms:W3CDTF">2017-08-15T14:47:28Z</dcterms:modified>
  <cp:category/>
  <cp:version/>
  <cp:contentType/>
  <cp:contentStatus/>
</cp:coreProperties>
</file>