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655" windowHeight="5985" activeTab="3"/>
  </bookViews>
  <sheets>
    <sheet name="TOC" sheetId="1" r:id="rId1"/>
    <sheet name="Template" sheetId="2" r:id="rId2"/>
    <sheet name="Density Results Summary" sheetId="3" r:id="rId3"/>
    <sheet name="1-12-09" sheetId="4" r:id="rId4"/>
    <sheet name="1-9-09" sheetId="5" r:id="rId5"/>
    <sheet name="12-1-08" sheetId="6" r:id="rId6"/>
    <sheet name="11-26-08" sheetId="7" r:id="rId7"/>
    <sheet name="11-12-08" sheetId="8" r:id="rId8"/>
    <sheet name="11-11-08" sheetId="9" r:id="rId9"/>
    <sheet name="9-30-08A" sheetId="10" r:id="rId10"/>
    <sheet name="9-16-08" sheetId="11" r:id="rId11"/>
    <sheet name="9-15-08" sheetId="12" r:id="rId12"/>
    <sheet name="9-11-08" sheetId="13" r:id="rId13"/>
    <sheet name="9-10-08" sheetId="14" r:id="rId14"/>
    <sheet name="9-9-08" sheetId="15" r:id="rId15"/>
    <sheet name="8-29-08" sheetId="16" r:id="rId16"/>
    <sheet name="8-28-08" sheetId="17" r:id="rId17"/>
    <sheet name="8-25-08" sheetId="18" r:id="rId18"/>
    <sheet name="8-22-08" sheetId="19" r:id="rId19"/>
    <sheet name="8-21-08" sheetId="20" r:id="rId20"/>
    <sheet name="8-20-08" sheetId="21" r:id="rId21"/>
    <sheet name="8-01-08" sheetId="22" r:id="rId22"/>
    <sheet name="7-31-08" sheetId="23" r:id="rId23"/>
    <sheet name="7-18-08" sheetId="24" r:id="rId24"/>
    <sheet name="7-11-08" sheetId="25" r:id="rId25"/>
    <sheet name="7-10-08" sheetId="26" r:id="rId26"/>
    <sheet name="7-7-08" sheetId="27" r:id="rId27"/>
    <sheet name="7-3-08" sheetId="28" r:id="rId28"/>
    <sheet name="6-23-08" sheetId="29" r:id="rId29"/>
    <sheet name="6-20-08" sheetId="30" r:id="rId30"/>
    <sheet name="6-16-08" sheetId="31" r:id="rId31"/>
    <sheet name="6-13-08" sheetId="32" r:id="rId32"/>
    <sheet name="5-30-08" sheetId="33" r:id="rId33"/>
    <sheet name="5-29-08" sheetId="34" r:id="rId34"/>
    <sheet name="5-27-08" sheetId="35" r:id="rId35"/>
    <sheet name="5-15-08" sheetId="36" r:id="rId36"/>
    <sheet name="5-14-08" sheetId="37" r:id="rId37"/>
    <sheet name="5-2-08" sheetId="38" r:id="rId38"/>
    <sheet name="5-1-08" sheetId="39" r:id="rId39"/>
  </sheets>
  <definedNames>
    <definedName name="_xlnm.Print_Area" localSheetId="8">'11-11-08'!$A$1:$I$52</definedName>
    <definedName name="_xlnm.Print_Area" localSheetId="7">'11-12-08'!$A$1:$I$52</definedName>
    <definedName name="_xlnm.Print_Area" localSheetId="3">'1-12-09'!$A$1:$I$52</definedName>
    <definedName name="_xlnm.Print_Area" localSheetId="6">'11-26-08'!$A$1:$I$52</definedName>
    <definedName name="_xlnm.Print_Area" localSheetId="5">'12-1-08'!$A$1:$I$52</definedName>
    <definedName name="_xlnm.Print_Area" localSheetId="4">'1-9-09'!$A$1:$I$52</definedName>
    <definedName name="_xlnm.Print_Area" localSheetId="38">'5-1-08'!$A$1:$I$52</definedName>
    <definedName name="_xlnm.Print_Area" localSheetId="36">'5-14-08'!$A$1:$I$52</definedName>
    <definedName name="_xlnm.Print_Area" localSheetId="35">'5-15-08'!$A$1:$I$52</definedName>
    <definedName name="_xlnm.Print_Area" localSheetId="37">'5-2-08'!$A$1:$I$52</definedName>
    <definedName name="_xlnm.Print_Area" localSheetId="34">'5-27-08'!$A$1:$I$52</definedName>
    <definedName name="_xlnm.Print_Area" localSheetId="33">'5-29-08'!$A$1:$I$52</definedName>
    <definedName name="_xlnm.Print_Area" localSheetId="32">'5-30-08'!$A$1:$I$52</definedName>
    <definedName name="_xlnm.Print_Area" localSheetId="31">'6-13-08'!$A$1:$I$52</definedName>
    <definedName name="_xlnm.Print_Area" localSheetId="30">'6-16-08'!$A$1:$I$52</definedName>
    <definedName name="_xlnm.Print_Area" localSheetId="29">'6-20-08'!$A$1:$I$52</definedName>
    <definedName name="_xlnm.Print_Area" localSheetId="28">'6-23-08'!$A$1:$I$52</definedName>
    <definedName name="_xlnm.Print_Area" localSheetId="25">'7-10-08'!$A$1:$I$52</definedName>
    <definedName name="_xlnm.Print_Area" localSheetId="24">'7-11-08'!$A$1:$I$52</definedName>
    <definedName name="_xlnm.Print_Area" localSheetId="23">'7-18-08'!$A$1:$I$52</definedName>
    <definedName name="_xlnm.Print_Area" localSheetId="27">'7-3-08'!$A$1:$I$52</definedName>
    <definedName name="_xlnm.Print_Area" localSheetId="22">'7-31-08'!$A$1:$I$52</definedName>
    <definedName name="_xlnm.Print_Area" localSheetId="26">'7-7-08'!$A$1:$I$52</definedName>
    <definedName name="_xlnm.Print_Area" localSheetId="21">'8-01-08'!$A$1:$I$52</definedName>
    <definedName name="_xlnm.Print_Area" localSheetId="20">'8-20-08'!$A$1:$I$52</definedName>
    <definedName name="_xlnm.Print_Area" localSheetId="19">'8-21-08'!$A$1:$I$52</definedName>
    <definedName name="_xlnm.Print_Area" localSheetId="18">'8-22-08'!$A$1:$I$52</definedName>
    <definedName name="_xlnm.Print_Area" localSheetId="17">'8-25-08'!$A$1:$I$52</definedName>
    <definedName name="_xlnm.Print_Area" localSheetId="16">'8-28-08'!$A$1:$I$52</definedName>
    <definedName name="_xlnm.Print_Area" localSheetId="15">'8-29-08'!$A$1:$I$52</definedName>
    <definedName name="_xlnm.Print_Area" localSheetId="13">'9-10-08'!$A$1:$I$52</definedName>
    <definedName name="_xlnm.Print_Area" localSheetId="12">'9-11-08'!$A$1:$I$52</definedName>
    <definedName name="_xlnm.Print_Area" localSheetId="11">'9-15-08'!$A$1:$I$52</definedName>
    <definedName name="_xlnm.Print_Area" localSheetId="10">'9-16-08'!$A$1:$I$52</definedName>
    <definedName name="_xlnm.Print_Area" localSheetId="9">'9-30-08A'!$A$1:$I$52</definedName>
    <definedName name="_xlnm.Print_Area" localSheetId="14">'9-9-08'!$A$1:$I$52</definedName>
    <definedName name="_xlnm.Print_Area" localSheetId="2">'Density Results Summary'!$A$1:$J$40</definedName>
    <definedName name="_xlnm.Print_Area" localSheetId="1">'Template'!$A$1:$I$52</definedName>
    <definedName name="_xlnm.Print_Area" localSheetId="0">'TOC'!$A$1:$I$59</definedName>
  </definedNames>
  <calcPr fullCalcOnLoad="1"/>
</workbook>
</file>

<file path=xl/sharedStrings.xml><?xml version="1.0" encoding="utf-8"?>
<sst xmlns="http://schemas.openxmlformats.org/spreadsheetml/2006/main" count="1107" uniqueCount="90">
  <si>
    <t>Portal to Portal</t>
  </si>
  <si>
    <t>Expenses</t>
  </si>
  <si>
    <t>Leave:</t>
  </si>
  <si>
    <t>Return:</t>
  </si>
  <si>
    <t>TOTAL:</t>
  </si>
  <si>
    <t>Mileage:</t>
  </si>
  <si>
    <t>Density Gauge:</t>
  </si>
  <si>
    <t>Other:</t>
  </si>
  <si>
    <t>Date:</t>
  </si>
  <si>
    <t>Project:</t>
  </si>
  <si>
    <t>Project #:</t>
  </si>
  <si>
    <t>Site Contacts:</t>
  </si>
  <si>
    <t>Test Results:</t>
  </si>
  <si>
    <t>Remarks:</t>
  </si>
  <si>
    <t>Purpose of Visit:</t>
  </si>
  <si>
    <t>Work Activities:</t>
  </si>
  <si>
    <t>Signed:</t>
  </si>
  <si>
    <t>cc:</t>
  </si>
  <si>
    <t>.</t>
  </si>
  <si>
    <t>Reviewed:</t>
  </si>
  <si>
    <t>Sent:</t>
  </si>
  <si>
    <t>Darrell A. Gilman, CMT Manager</t>
  </si>
  <si>
    <t>TABLE OF CONTENTS</t>
  </si>
  <si>
    <t>SUMMIT GEOENGINEERING SERVICES</t>
  </si>
  <si>
    <t>Tel:  (207) 621.8334  Fax:  (207) 626.9094</t>
  </si>
  <si>
    <t>WORK ACTIVITY/LOCATION</t>
  </si>
  <si>
    <t>DATE</t>
  </si>
  <si>
    <t>PROJECT NO:</t>
  </si>
  <si>
    <t>PROJECT NAME:</t>
  </si>
  <si>
    <t>CLIENT:</t>
  </si>
  <si>
    <t>SUMMIT GEOENGINEERING FIELD DENSITY RESULTS SUMMARY</t>
  </si>
  <si>
    <t>Test Number</t>
  </si>
  <si>
    <t>Date</t>
  </si>
  <si>
    <t>Location:</t>
  </si>
  <si>
    <t>Lift Elevation</t>
  </si>
  <si>
    <t>Moisture Content %</t>
  </si>
  <si>
    <t>In-place Density DD PCF</t>
  </si>
  <si>
    <t>Maximum Density PCF</t>
  </si>
  <si>
    <t>Percent Compaction</t>
  </si>
  <si>
    <t>Required Compaction</t>
  </si>
  <si>
    <t>Remarks</t>
  </si>
  <si>
    <t>434 Cony Road, Augusta, Maine 04330</t>
  </si>
  <si>
    <t xml:space="preserve">    DAILY FIELD REPORT</t>
  </si>
  <si>
    <t>Scott Sullivan, John B. Sullivan Corp.</t>
  </si>
  <si>
    <t>Tom Melican, John B. Sullivan Corp.</t>
  </si>
  <si>
    <t>UNE Pharmacy Building</t>
  </si>
  <si>
    <t>University of New England</t>
  </si>
  <si>
    <t>UNE College of Pharmacy</t>
  </si>
  <si>
    <t xml:space="preserve"> </t>
  </si>
  <si>
    <t>Abdoul Boubacar</t>
  </si>
  <si>
    <t>Concrete testing footings and foundation</t>
  </si>
  <si>
    <t>Cylinder pickup set #'s 2 and 3</t>
  </si>
  <si>
    <t>Mike Sullivan</t>
  </si>
  <si>
    <t>Concrete testing North and West side foundation wall</t>
  </si>
  <si>
    <t>Concrete tesing footing foundation and cylinder pickup # 4 and 5</t>
  </si>
  <si>
    <t>Cylinder pickup Set #6</t>
  </si>
  <si>
    <t>Adam Lyons</t>
  </si>
  <si>
    <t>Concrete testing foundation walls</t>
  </si>
  <si>
    <t>Concrete testing elevator pit floor</t>
  </si>
  <si>
    <t>Cylinder pickup sets 7 and 8</t>
  </si>
  <si>
    <t>Cylinder pickup set 9</t>
  </si>
  <si>
    <t>Gary Kibler - Allied Cook</t>
  </si>
  <si>
    <t>Concrete testing for wall</t>
  </si>
  <si>
    <t>Cylinder pickup set 10</t>
  </si>
  <si>
    <t xml:space="preserve">Concrete testing </t>
  </si>
  <si>
    <t>Cylinder pickup set 11</t>
  </si>
  <si>
    <t>Concrete test, # 12</t>
  </si>
  <si>
    <t>11:15am</t>
  </si>
  <si>
    <t>2:00pm</t>
  </si>
  <si>
    <t>Frank Clark</t>
  </si>
  <si>
    <t>Concrete testing</t>
  </si>
  <si>
    <t>Concrete test and cylinder pickup #12</t>
  </si>
  <si>
    <t>Cylinder pickup #13</t>
  </si>
  <si>
    <t>Cylinder pickup #14</t>
  </si>
  <si>
    <t>Concrete testing services</t>
  </si>
  <si>
    <t>Cylinder pickup sets 17, 18, and 19</t>
  </si>
  <si>
    <t>10:00/1:00</t>
  </si>
  <si>
    <t>3:30/6:30</t>
  </si>
  <si>
    <t>6:15am</t>
  </si>
  <si>
    <t>11:45am</t>
  </si>
  <si>
    <t>Neil Davis</t>
  </si>
  <si>
    <t>Concrete testing and cylinders pick up</t>
  </si>
  <si>
    <t>6:30am</t>
  </si>
  <si>
    <t>Cylinders pick up</t>
  </si>
  <si>
    <t>Mortar and Grout Sampling</t>
  </si>
  <si>
    <t>1:00pm</t>
  </si>
  <si>
    <t>2:15pm</t>
  </si>
  <si>
    <t>Mortar and Grout Pick Up</t>
  </si>
  <si>
    <t>Sprayed Resistive Fire proofing Inspection Basement Level</t>
  </si>
  <si>
    <t>Darrell Gilman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</si>
</sst>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 numFmtId="166" formatCode="&quot;Yes&quot;;&quot;Yes&quot;;&quot;No&quot;"/>
    <numFmt numFmtId="167" formatCode="&quot;True&quot;;&quot;True&quot;;&quot;False&quot;"/>
    <numFmt numFmtId="168" formatCode="&quot;On&quot;;&quot;On&quot;;&quot;Off&quot;"/>
    <numFmt numFmtId="169" formatCode="[$-409]dddd\,\ mmmm\ dd\,\ yyyy"/>
    <numFmt numFmtId="170" formatCode="m/d/yy;@"/>
  </numFmts>
  <fonts count="15">
    <font>
      <sz val="10"/>
      <name val="Times New Roman"/>
      <family val="0"/>
    </font>
    <font>
      <b/>
      <sz val="12"/>
      <name val="Times New Roman"/>
      <family val="1"/>
    </font>
    <font>
      <sz val="12"/>
      <name val="Times New Roman"/>
      <family val="1"/>
    </font>
    <font>
      <b/>
      <sz val="16"/>
      <name val="Times New Roman"/>
      <family val="1"/>
    </font>
    <font>
      <sz val="16"/>
      <name val="Times New Roman"/>
      <family val="1"/>
    </font>
    <font>
      <sz val="14"/>
      <name val="Times New Roman"/>
      <family val="1"/>
    </font>
    <font>
      <b/>
      <u val="single"/>
      <sz val="14"/>
      <name val="Times New Roman"/>
      <family val="1"/>
    </font>
    <font>
      <b/>
      <sz val="14"/>
      <name val="Times New Roman"/>
      <family val="1"/>
    </font>
    <font>
      <sz val="10"/>
      <name val="Arial"/>
      <family val="0"/>
    </font>
    <font>
      <b/>
      <sz val="10"/>
      <name val="Times New Roman"/>
      <family val="1"/>
    </font>
    <font>
      <b/>
      <sz val="11"/>
      <name val="Times New Roman"/>
      <family val="1"/>
    </font>
    <font>
      <b/>
      <sz val="10"/>
      <name val="CG Times"/>
      <family val="1"/>
    </font>
    <font>
      <sz val="8"/>
      <name val="Arial"/>
      <family val="0"/>
    </font>
    <font>
      <u val="single"/>
      <sz val="10"/>
      <color indexed="12"/>
      <name val="Times New Roman"/>
      <family val="0"/>
    </font>
    <font>
      <u val="single"/>
      <sz val="10"/>
      <color indexed="36"/>
      <name val="Times New Roman"/>
      <family val="0"/>
    </font>
  </fonts>
  <fills count="2">
    <fill>
      <patternFill/>
    </fill>
    <fill>
      <patternFill patternType="gray125"/>
    </fill>
  </fills>
  <borders count="27">
    <border>
      <left/>
      <right/>
      <top/>
      <bottom/>
      <diagonal/>
    </border>
    <border>
      <left>
        <color indexed="63"/>
      </left>
      <right>
        <color indexed="63"/>
      </right>
      <top>
        <color indexed="63"/>
      </top>
      <bottom style="thin"/>
    </border>
    <border>
      <left style="medium"/>
      <right>
        <color indexed="63"/>
      </right>
      <top style="medium"/>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8" fillId="0" borderId="0">
      <alignment/>
      <protection/>
    </xf>
    <xf numFmtId="0" fontId="8" fillId="0" borderId="0">
      <alignment/>
      <protection/>
    </xf>
    <xf numFmtId="9" fontId="0" fillId="0" borderId="0" applyFont="0" applyFill="0" applyBorder="0" applyAlignment="0" applyProtection="0"/>
  </cellStyleXfs>
  <cellXfs count="93">
    <xf numFmtId="0" fontId="0" fillId="0" borderId="0" xfId="0" applyAlignment="1">
      <alignment/>
    </xf>
    <xf numFmtId="0" fontId="3" fillId="0" borderId="0" xfId="0" applyFont="1" applyAlignment="1" applyProtection="1">
      <alignment/>
      <protection hidden="1"/>
    </xf>
    <xf numFmtId="0" fontId="2" fillId="0" borderId="0" xfId="0" applyFont="1" applyAlignment="1" applyProtection="1">
      <alignment/>
      <protection hidden="1"/>
    </xf>
    <xf numFmtId="0" fontId="0" fillId="0" borderId="0" xfId="0" applyAlignment="1" applyProtection="1">
      <alignmen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5" fillId="0" borderId="0" xfId="0" applyFont="1" applyAlignment="1" applyProtection="1">
      <alignment horizontal="justify" vertical="top"/>
      <protection hidden="1"/>
    </xf>
    <xf numFmtId="0" fontId="4" fillId="0" borderId="0" xfId="0" applyFont="1" applyAlignment="1" applyProtection="1">
      <alignment/>
      <protection hidden="1"/>
    </xf>
    <xf numFmtId="0" fontId="2" fillId="0" borderId="0" xfId="0" applyFont="1" applyAlignment="1" applyProtection="1">
      <alignment horizontal="justify" vertical="top"/>
      <protection hidden="1"/>
    </xf>
    <xf numFmtId="0" fontId="1" fillId="0" borderId="0" xfId="0" applyFont="1" applyAlignment="1" applyProtection="1">
      <alignment/>
      <protection hidden="1"/>
    </xf>
    <xf numFmtId="0" fontId="0" fillId="0" borderId="0" xfId="0" applyAlignment="1" applyProtection="1">
      <alignment/>
      <protection hidden="1"/>
    </xf>
    <xf numFmtId="0" fontId="6" fillId="0" borderId="0" xfId="0" applyFont="1" applyBorder="1" applyAlignment="1" applyProtection="1">
      <alignment horizontal="left"/>
      <protection hidden="1"/>
    </xf>
    <xf numFmtId="0" fontId="2" fillId="0" borderId="0" xfId="0" applyFont="1" applyBorder="1" applyAlignment="1" applyProtection="1">
      <alignment/>
      <protection hidden="1"/>
    </xf>
    <xf numFmtId="0" fontId="7" fillId="0" borderId="0" xfId="0" applyFont="1" applyAlignment="1" applyProtection="1">
      <alignment/>
      <protection hidden="1"/>
    </xf>
    <xf numFmtId="0" fontId="5" fillId="0" borderId="0" xfId="0" applyFont="1" applyBorder="1" applyAlignment="1" applyProtection="1">
      <alignment horizontal="left"/>
      <protection hidden="1"/>
    </xf>
    <xf numFmtId="20" fontId="5" fillId="0" borderId="1" xfId="0" applyNumberFormat="1"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0" xfId="0" applyFont="1" applyAlignment="1" applyProtection="1">
      <alignment/>
      <protection hidden="1"/>
    </xf>
    <xf numFmtId="0" fontId="8" fillId="0" borderId="0" xfId="21">
      <alignment/>
      <protection/>
    </xf>
    <xf numFmtId="0" fontId="1" fillId="0" borderId="0" xfId="21" applyFont="1" applyAlignment="1">
      <alignment horizontal="center"/>
      <protection/>
    </xf>
    <xf numFmtId="0" fontId="9" fillId="0" borderId="2" xfId="21" applyFont="1" applyBorder="1">
      <alignment/>
      <protection/>
    </xf>
    <xf numFmtId="0" fontId="9" fillId="0" borderId="0" xfId="21" applyFont="1" applyAlignment="1">
      <alignment horizontal="left"/>
      <protection/>
    </xf>
    <xf numFmtId="14" fontId="0" fillId="0" borderId="3" xfId="21" applyNumberFormat="1" applyFont="1" applyBorder="1" applyAlignment="1">
      <alignment horizontal="left"/>
      <protection/>
    </xf>
    <xf numFmtId="14" fontId="0" fillId="0" borderId="4" xfId="21" applyNumberFormat="1" applyFont="1" applyBorder="1" applyAlignment="1">
      <alignment horizontal="left"/>
      <protection/>
    </xf>
    <xf numFmtId="14" fontId="0" fillId="0" borderId="0" xfId="0" applyNumberFormat="1" applyAlignment="1" applyProtection="1">
      <alignment/>
      <protection hidden="1"/>
    </xf>
    <xf numFmtId="0" fontId="5" fillId="0" borderId="0" xfId="0" applyFont="1" applyBorder="1" applyAlignment="1" applyProtection="1">
      <alignment horizontal="center"/>
      <protection hidden="1"/>
    </xf>
    <xf numFmtId="0" fontId="0" fillId="0" borderId="0" xfId="0" applyAlignment="1" applyProtection="1">
      <alignment horizontal="left"/>
      <protection hidden="1"/>
    </xf>
    <xf numFmtId="0" fontId="2" fillId="0" borderId="0" xfId="0" applyFont="1" applyBorder="1" applyAlignment="1" applyProtection="1">
      <alignment horizontal="left"/>
      <protection hidden="1"/>
    </xf>
    <xf numFmtId="0" fontId="7" fillId="0" borderId="0" xfId="0" applyFont="1" applyBorder="1" applyAlignment="1" applyProtection="1">
      <alignment horizontal="center"/>
      <protection hidden="1"/>
    </xf>
    <xf numFmtId="0" fontId="5" fillId="0" borderId="0" xfId="0" applyFont="1" applyAlignment="1" applyProtection="1">
      <alignment horizontal="left" vertical="top"/>
      <protection hidden="1"/>
    </xf>
    <xf numFmtId="0" fontId="8" fillId="0" borderId="0" xfId="22" applyProtection="1">
      <alignment/>
      <protection hidden="1"/>
    </xf>
    <xf numFmtId="0" fontId="9" fillId="0" borderId="0" xfId="22" applyFont="1" applyAlignment="1" applyProtection="1">
      <alignment horizontal="center"/>
      <protection hidden="1"/>
    </xf>
    <xf numFmtId="0" fontId="10" fillId="0" borderId="0" xfId="22" applyFont="1" applyAlignment="1" applyProtection="1">
      <alignment horizontal="center"/>
      <protection hidden="1"/>
    </xf>
    <xf numFmtId="0" fontId="9" fillId="0" borderId="0" xfId="22" applyFont="1" applyAlignment="1" applyProtection="1">
      <alignment horizontal="left"/>
      <protection hidden="1"/>
    </xf>
    <xf numFmtId="0" fontId="11" fillId="0" borderId="5" xfId="22" applyFont="1" applyBorder="1" applyAlignment="1" applyProtection="1">
      <alignment horizontal="center" wrapText="1"/>
      <protection hidden="1"/>
    </xf>
    <xf numFmtId="0" fontId="11" fillId="0" borderId="6" xfId="22" applyFont="1" applyBorder="1" applyAlignment="1" applyProtection="1">
      <alignment horizontal="center" wrapText="1"/>
      <protection hidden="1"/>
    </xf>
    <xf numFmtId="0" fontId="11" fillId="0" borderId="7" xfId="22" applyFont="1" applyBorder="1" applyAlignment="1" applyProtection="1">
      <alignment horizontal="center" wrapText="1"/>
      <protection hidden="1"/>
    </xf>
    <xf numFmtId="0" fontId="11" fillId="0" borderId="8" xfId="22" applyFont="1" applyBorder="1" applyAlignment="1" applyProtection="1">
      <alignment horizontal="center" wrapText="1"/>
      <protection hidden="1"/>
    </xf>
    <xf numFmtId="0" fontId="8" fillId="0" borderId="3" xfId="22" applyBorder="1" applyAlignment="1" applyProtection="1">
      <alignment horizontal="center"/>
      <protection hidden="1"/>
    </xf>
    <xf numFmtId="170" fontId="8" fillId="0" borderId="9" xfId="22" applyNumberFormat="1" applyBorder="1" applyAlignment="1" applyProtection="1">
      <alignment horizontal="center"/>
      <protection hidden="1"/>
    </xf>
    <xf numFmtId="0" fontId="12" fillId="0" borderId="9" xfId="22" applyFont="1" applyBorder="1" applyProtection="1">
      <alignment/>
      <protection hidden="1"/>
    </xf>
    <xf numFmtId="0" fontId="8" fillId="0" borderId="9" xfId="22" applyFont="1" applyBorder="1" applyAlignment="1" applyProtection="1">
      <alignment horizontal="center"/>
      <protection hidden="1"/>
    </xf>
    <xf numFmtId="0" fontId="8" fillId="0" borderId="9" xfId="22" applyBorder="1" applyAlignment="1" applyProtection="1">
      <alignment horizontal="center"/>
      <protection hidden="1"/>
    </xf>
    <xf numFmtId="0" fontId="8" fillId="0" borderId="10" xfId="22" applyBorder="1" applyAlignment="1" applyProtection="1">
      <alignment horizontal="center"/>
      <protection hidden="1"/>
    </xf>
    <xf numFmtId="0" fontId="8" fillId="0" borderId="11" xfId="22" applyBorder="1" applyProtection="1">
      <alignment/>
      <protection hidden="1"/>
    </xf>
    <xf numFmtId="0" fontId="8" fillId="0" borderId="9" xfId="22" applyBorder="1" applyProtection="1">
      <alignment/>
      <protection hidden="1"/>
    </xf>
    <xf numFmtId="0" fontId="8" fillId="0" borderId="12" xfId="22" applyBorder="1" applyAlignment="1" applyProtection="1">
      <alignment horizontal="center"/>
      <protection hidden="1"/>
    </xf>
    <xf numFmtId="170" fontId="8" fillId="0" borderId="13" xfId="22" applyNumberFormat="1" applyBorder="1" applyAlignment="1" applyProtection="1">
      <alignment horizontal="center"/>
      <protection hidden="1"/>
    </xf>
    <xf numFmtId="0" fontId="8" fillId="0" borderId="13" xfId="22" applyBorder="1" applyProtection="1">
      <alignment/>
      <protection hidden="1"/>
    </xf>
    <xf numFmtId="0" fontId="8" fillId="0" borderId="13" xfId="22" applyBorder="1" applyAlignment="1" applyProtection="1">
      <alignment horizontal="center"/>
      <protection hidden="1"/>
    </xf>
    <xf numFmtId="0" fontId="8" fillId="0" borderId="14" xfId="22" applyBorder="1" applyAlignment="1" applyProtection="1">
      <alignment horizontal="center"/>
      <protection hidden="1"/>
    </xf>
    <xf numFmtId="0" fontId="8" fillId="0" borderId="15" xfId="22" applyBorder="1" applyProtection="1">
      <alignment/>
      <protection hidden="1"/>
    </xf>
    <xf numFmtId="0" fontId="0" fillId="0" borderId="0" xfId="0" applyFont="1" applyBorder="1" applyAlignment="1" applyProtection="1">
      <alignment/>
      <protection hidden="1"/>
    </xf>
    <xf numFmtId="0" fontId="8" fillId="0" borderId="11" xfId="22" applyFont="1" applyBorder="1" applyProtection="1">
      <alignment/>
      <protection hidden="1"/>
    </xf>
    <xf numFmtId="0" fontId="8" fillId="0" borderId="9" xfId="22" applyFont="1" applyBorder="1" applyProtection="1">
      <alignment/>
      <protection hidden="1"/>
    </xf>
    <xf numFmtId="0" fontId="8" fillId="0" borderId="16" xfId="21" applyBorder="1" applyAlignment="1">
      <alignment horizontal="left"/>
      <protection/>
    </xf>
    <xf numFmtId="0" fontId="8" fillId="0" borderId="17" xfId="21" applyBorder="1" applyAlignment="1">
      <alignment horizontal="left"/>
      <protection/>
    </xf>
    <xf numFmtId="0" fontId="8" fillId="0" borderId="18" xfId="21" applyBorder="1" applyAlignment="1">
      <alignment horizontal="left"/>
      <protection/>
    </xf>
    <xf numFmtId="0" fontId="9" fillId="0" borderId="0" xfId="21" applyFont="1" applyAlignment="1">
      <alignment horizontal="left"/>
      <protection/>
    </xf>
    <xf numFmtId="0" fontId="0" fillId="0" borderId="1" xfId="21" applyFont="1" applyBorder="1" applyAlignment="1">
      <alignment horizontal="left"/>
      <protection/>
    </xf>
    <xf numFmtId="0" fontId="0" fillId="0" borderId="19" xfId="21" applyFont="1" applyBorder="1" applyAlignment="1">
      <alignment horizontal="left"/>
      <protection/>
    </xf>
    <xf numFmtId="0" fontId="8" fillId="0" borderId="10" xfId="21" applyBorder="1" applyAlignment="1">
      <alignment horizontal="left"/>
      <protection/>
    </xf>
    <xf numFmtId="0" fontId="8" fillId="0" borderId="19" xfId="21" applyBorder="1" applyAlignment="1">
      <alignment horizontal="left"/>
      <protection/>
    </xf>
    <xf numFmtId="0" fontId="8" fillId="0" borderId="20" xfId="21" applyBorder="1" applyAlignment="1">
      <alignment horizontal="left"/>
      <protection/>
    </xf>
    <xf numFmtId="0" fontId="8" fillId="0" borderId="21" xfId="21" applyBorder="1" applyAlignment="1">
      <alignment horizontal="left"/>
      <protection/>
    </xf>
    <xf numFmtId="0" fontId="8" fillId="0" borderId="0" xfId="21" applyBorder="1" applyAlignment="1">
      <alignment horizontal="left"/>
      <protection/>
    </xf>
    <xf numFmtId="0" fontId="8" fillId="0" borderId="22" xfId="21" applyBorder="1" applyAlignment="1">
      <alignment horizontal="left"/>
      <protection/>
    </xf>
    <xf numFmtId="0" fontId="8" fillId="0" borderId="21" xfId="21" applyFont="1" applyBorder="1" applyAlignment="1">
      <alignment horizontal="left"/>
      <protection/>
    </xf>
    <xf numFmtId="0" fontId="8" fillId="0" borderId="10" xfId="21" applyFont="1" applyBorder="1" applyAlignment="1">
      <alignment horizontal="left"/>
      <protection/>
    </xf>
    <xf numFmtId="0" fontId="8" fillId="0" borderId="19" xfId="21" applyFont="1" applyBorder="1" applyAlignment="1">
      <alignment horizontal="left"/>
      <protection/>
    </xf>
    <xf numFmtId="0" fontId="8" fillId="0" borderId="20" xfId="21" applyFont="1" applyBorder="1" applyAlignment="1">
      <alignment horizontal="left"/>
      <protection/>
    </xf>
    <xf numFmtId="0" fontId="9" fillId="0" borderId="7" xfId="21" applyFont="1" applyBorder="1" applyAlignment="1">
      <alignment horizontal="left"/>
      <protection/>
    </xf>
    <xf numFmtId="0" fontId="9" fillId="0" borderId="23" xfId="21" applyFont="1" applyBorder="1" applyAlignment="1">
      <alignment horizontal="left"/>
      <protection/>
    </xf>
    <xf numFmtId="0" fontId="9" fillId="0" borderId="24" xfId="21" applyFont="1" applyBorder="1" applyAlignment="1">
      <alignment horizontal="left"/>
      <protection/>
    </xf>
    <xf numFmtId="0" fontId="8" fillId="0" borderId="25" xfId="21" applyFont="1" applyBorder="1" applyAlignment="1">
      <alignment horizontal="left"/>
      <protection/>
    </xf>
    <xf numFmtId="0" fontId="8" fillId="0" borderId="1" xfId="21" applyBorder="1" applyAlignment="1">
      <alignment horizontal="left"/>
      <protection/>
    </xf>
    <xf numFmtId="0" fontId="8" fillId="0" borderId="26" xfId="21" applyBorder="1" applyAlignment="1">
      <alignment horizontal="left"/>
      <protection/>
    </xf>
    <xf numFmtId="0" fontId="1" fillId="0" borderId="0" xfId="21" applyFont="1" applyAlignment="1">
      <alignment horizontal="center"/>
      <protection/>
    </xf>
    <xf numFmtId="0" fontId="9" fillId="0" borderId="0" xfId="21" applyFont="1" applyAlignment="1">
      <alignment horizontal="center"/>
      <protection/>
    </xf>
    <xf numFmtId="0" fontId="0" fillId="0" borderId="1" xfId="22" applyFont="1" applyBorder="1" applyAlignment="1" applyProtection="1">
      <alignment horizontal="left"/>
      <protection hidden="1"/>
    </xf>
    <xf numFmtId="0" fontId="8" fillId="0" borderId="1" xfId="22" applyBorder="1" applyAlignment="1" applyProtection="1">
      <alignment horizontal="center"/>
      <protection hidden="1"/>
    </xf>
    <xf numFmtId="0" fontId="8" fillId="0" borderId="19" xfId="22" applyBorder="1" applyAlignment="1" applyProtection="1">
      <alignment horizontal="center"/>
      <protection hidden="1"/>
    </xf>
    <xf numFmtId="0" fontId="9" fillId="0" borderId="0" xfId="22" applyFont="1" applyAlignment="1" applyProtection="1">
      <alignment horizontal="left"/>
      <protection hidden="1"/>
    </xf>
    <xf numFmtId="0" fontId="1" fillId="0" borderId="0" xfId="22" applyFont="1" applyAlignment="1" applyProtection="1">
      <alignment horizontal="center"/>
      <protection hidden="1"/>
    </xf>
    <xf numFmtId="0" fontId="9" fillId="0" borderId="0" xfId="22" applyFont="1" applyAlignment="1" applyProtection="1">
      <alignment horizontal="center"/>
      <protection hidden="1"/>
    </xf>
    <xf numFmtId="0" fontId="8" fillId="0" borderId="0" xfId="22" applyAlignment="1" applyProtection="1">
      <alignment horizontal="center"/>
      <protection hidden="1"/>
    </xf>
    <xf numFmtId="0" fontId="10" fillId="0" borderId="0" xfId="22" applyFont="1" applyAlignment="1" applyProtection="1">
      <alignment horizontal="center"/>
      <protection hidden="1"/>
    </xf>
    <xf numFmtId="0" fontId="7" fillId="0" borderId="0" xfId="0" applyFont="1" applyBorder="1" applyAlignment="1" applyProtection="1">
      <alignment horizontal="left"/>
      <protection hidden="1"/>
    </xf>
    <xf numFmtId="0" fontId="2" fillId="0" borderId="1" xfId="0" applyFont="1" applyBorder="1" applyAlignment="1" applyProtection="1">
      <alignment horizontal="center"/>
      <protection hidden="1"/>
    </xf>
    <xf numFmtId="14" fontId="5" fillId="0" borderId="0" xfId="0" applyNumberFormat="1" applyFont="1" applyAlignment="1" applyProtection="1">
      <alignment horizontal="left"/>
      <protection hidden="1"/>
    </xf>
    <xf numFmtId="0" fontId="5" fillId="0" borderId="0" xfId="0" applyFont="1" applyAlignment="1" applyProtection="1">
      <alignment horizontal="left"/>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Book2" xfId="21"/>
    <cellStyle name="Normal_Field Density Results Summary Exampl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95250</xdr:colOff>
      <xdr:row>3</xdr:row>
      <xdr:rowOff>19050</xdr:rowOff>
    </xdr:to>
    <xdr:pic>
      <xdr:nvPicPr>
        <xdr:cNvPr id="1" name="Picture 2"/>
        <xdr:cNvPicPr preferRelativeResize="1">
          <a:picLocks noChangeAspect="1"/>
        </xdr:cNvPicPr>
      </xdr:nvPicPr>
      <xdr:blipFill>
        <a:blip r:embed="rId1"/>
        <a:stretch>
          <a:fillRect/>
        </a:stretch>
      </xdr:blipFill>
      <xdr:spPr>
        <a:xfrm>
          <a:off x="0" y="0"/>
          <a:ext cx="7048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mortar and grout (#M1 AND G2) of four cylinders each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Mortar and Grout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one set (#27) of four cylinders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Pride Concrete Floors placed a total of 14 cy for the attic equipment deck. Concrete was supplied by Dragon Products with a mix design of 3/4" aggregate and a design strength of 3000 psi., with Glenium (mid-range water reducer) added at the batch plant.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1/2"                                              
Air content: 2.4%                                
Concrete Temperature: 81deg. F.     
Air Temperature: 70 deg. F
One set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three sets (#23,24,25,&amp;26) of four cylinders each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Pride Concrete Floor placed a total of 170 cy for the third floor slab. Concrete was supplied by Dragon Products with a mix design of 3/4" aggregate and a design strength of 3000 psi., with Glenium (mid-range water reducer) added at the batch plant. The concrete was placed via pump. Also pick up three sets of four cylinders for compressive strength testing.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6-3/4" to 7-1/4 "                                              
Air content: 2.4% to 3%                                
Concrete Temperature: 72 to 74 deg. F.     
Air Temperature:  60 to 70 deg. F
Four sets of four cylinders were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Pride Concrete Floor placed a total of 140 cy for the second floor slab. Concrete was supplied by Dragon Products with a mix design of 3/4" aggregate and a design strength of 3000 psi., with Polyheed 997 (mid-range water reducer) added at the batch plant.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5-3/4" to 7-1/2 "                                              
Air content: 2.0% to 2.4%                                
Concrete Temperature: 73 to 76 deg. F.     
Air Temperature:  73 to 75 deg. F
Three sets of four cylinders were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three sets (#17,18,&amp;19) of four cylinders each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None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Pride Concrete Floor placed a total of 150 cy for the first floor slab. Concrete was supplied by Dragon Products with a mix design of 3/4" aggregate and a design strength of 3000 psi., with Polyheed 997 (mid-range water reducer) added at the batch plant.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1/4" to 8"                                              
Air content: 2.6% to 3%                                
Concrete Temperature: 75.5deg. F.     
Air Temperature:  77deg. F
three sets of four cylinders were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Performed a shear stud inspection for the first, second, and third floor frame as shown on S-1.2 thru S-1.4 of the structural drawings.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Shear Stud inspection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All area inspected pass but line A.5 on second floor, from 3.6 to 4 and line D.5 on third floor, from 3 to 4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Coastal Concrete placed a total of 48.5 cy for the South area way and loading dock footing. Concrete was supplied by Dragon Products with a mix design of 3/4" aggregate and a design strength of 3000 psi., with Polyheed 997 (mid-range water reducer) added at the batch plant.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3 1/2" to 5 1/2" 
Air content: 4.7%
Concrete Temperature:  78deg. F.
Air Temperature:  65deg. F
One set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6"/>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p>
      </xdr:txBody>
    </xdr:sp>
    <xdr:clientData/>
  </xdr:oneCellAnchor>
  <xdr:oneCellAnchor>
    <xdr:from>
      <xdr:col>1</xdr:col>
      <xdr:colOff>95250</xdr:colOff>
      <xdr:row>37</xdr:row>
      <xdr:rowOff>38100</xdr:rowOff>
    </xdr:from>
    <xdr:ext cx="5276850" cy="1000125"/>
    <xdr:sp>
      <xdr:nvSpPr>
        <xdr:cNvPr id="2" name="TextBox 8"/>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9"/>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p>
      </xdr:txBody>
    </xdr:sp>
    <xdr:clientData/>
  </xdr:oneCellAnchor>
  <xdr:oneCellAnchor>
    <xdr:from>
      <xdr:col>1</xdr:col>
      <xdr:colOff>76200</xdr:colOff>
      <xdr:row>27</xdr:row>
      <xdr:rowOff>19050</xdr:rowOff>
    </xdr:from>
    <xdr:ext cx="5200650" cy="1933575"/>
    <xdr:sp>
      <xdr:nvSpPr>
        <xdr:cNvPr id="4" name="TextBox 10"/>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12"/>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two sets (#14&amp;15) of four cylinders each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None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Cylinders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Pride Concrete Floor placed a total of47 cy for the attic slab, and a crew from Coastal Concrete placed a total of 10cy for the piers on line 4-A. Concrete was supplied by Dragon Products with a mix design of 3/4" aggregate and a design strength of 3000 psi., with Polyheed 997 (mid-range water reducer) added at the batch plant. The concrete was placed via pump. For the attic slab mix # 2 was used with no air, and mix # 1 for the piers with air.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Slump: 5 1/2"
Air content: 2.3%                               Air content: 5.5%  
Concrete Temperature: 75.5deg. F.     Concrete temp.: 75
Air Temperature:  60deg. F
Two sets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two sets (#13) of four cylinders each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None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Coastal Concrete placed a total of 52.5 cy for the South area footing, the North area way wall, North masonry pier, pier G 3.6, and entry foundation wall on the East side. Concrete was supplied by Dragon Products with a mix design of 3/4" aggregate and a design strength of 3000 psi., with Polyheed 997 (mid-range water reducer) added at the batch plant. The concrete was placed via pump. 
Also, picked up cylinder set # 12 cast on 7-18-08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4" to 5-1/2" 
Air content: 5.8%
Concrete Temperature:  85deg. F.
Air Temperature:  80deg. F
One set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Coastal Concrete placed a total of 12.5 cy for the wall on line A from 1 to 2 and the 1' wall around the stairway in the basement.. Concrete was supplied by Dragon Products with a mix design of 3/4" aggregate and a design strength of 3000 psi., with a MRWR ( Glenium ) added at the batch plant.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3 3/4" to 5-3/4" 
Air content: 4.5 to 4.8%
Concrete Temperature:  85 to 87 deg. F.
Air Temperature:  98 deg. F
One set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two sets (#11) of four cylinders each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None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Coastal Concrete placed a total of 8 cy for footing B2.4, stair A wall, and stair B footing. Concrete was supplied by Dragon Products with a mix design of 3/4" aggregate and a design strength of 3000 psi.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The concrete contained polyhead 997, a mid-range water reducer.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1/2" 
Air content: 5.5%
Concrete Temperature:  85 deg. F.
Air Temperature:  80 deg. F
One set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two set (#10) of four cylinders each for compressive strength testing.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None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Coastal Concrete placed a total of 73 cy for the wall from line C.5 to A3 including footings A3 and B3. Concrete was supplied by Dragon Products with a mix design of 3/4" aggregate and a design strength of 3000 psi. The concrete was placed via pump.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The concrete contained polyhead 997, a mid range water reducer.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to 6-3/4"
Air content: 4.5%
Concrete Temperature:  82.5 deg. F.
Air Temperature:  75 deg. F
One set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Picked up two set (#9) of four cylinders each for compressive strength testing.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161925</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704850" cy="542925"/>
        </a:xfrm>
        <a:prstGeom prst="rect">
          <a:avLst/>
        </a:prstGeom>
        <a:noFill/>
        <a:ln w="9525" cmpd="sng">
          <a:noFill/>
        </a:ln>
      </xdr:spPr>
    </xdr:pic>
    <xdr:clientData/>
  </xdr:twoCellAnchor>
  <xdr:twoCellAnchor>
    <xdr:from>
      <xdr:col>4</xdr:col>
      <xdr:colOff>76200</xdr:colOff>
      <xdr:row>4</xdr:row>
      <xdr:rowOff>66675</xdr:rowOff>
    </xdr:from>
    <xdr:to>
      <xdr:col>9</xdr:col>
      <xdr:colOff>1028700</xdr:colOff>
      <xdr:row>7</xdr:row>
      <xdr:rowOff>0</xdr:rowOff>
    </xdr:to>
    <xdr:sp>
      <xdr:nvSpPr>
        <xdr:cNvPr id="2" name="TextBox 2"/>
        <xdr:cNvSpPr txBox="1">
          <a:spLocks noChangeArrowheads="1"/>
        </xdr:cNvSpPr>
      </xdr:nvSpPr>
      <xdr:spPr>
        <a:xfrm>
          <a:off x="3952875" y="885825"/>
          <a:ext cx="4114800" cy="781050"/>
        </a:xfrm>
        <a:prstGeom prst="rect">
          <a:avLst/>
        </a:prstGeom>
        <a:noFill/>
        <a:ln w="9525" cmpd="sng">
          <a:noFill/>
        </a:ln>
      </xdr:spPr>
      <xdr:txBody>
        <a:bodyPr vertOverflow="clip" wrap="square"/>
        <a:p>
          <a:pPr algn="l">
            <a:defRPr/>
          </a:pPr>
          <a:r>
            <a:rPr lang="en-US" cap="none" sz="1000" b="1" i="0" u="none" baseline="0">
              <a:latin typeface="Times New Roman"/>
              <a:ea typeface="Times New Roman"/>
              <a:cs typeface="Times New Roman"/>
            </a:rPr>
            <a:t>Proctor Information: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 crew from Coastal Concrete placed a total of 31.5cy for the elevator pit floor including footings "D"-3 and "C"-3, footers "D"-2.4, "C"-2.4,"G"-1.6, "B"-1.6, and wall footings from "B.5"-4 to "A"-2.5. Concrete was supplied by Dragon with a mix design of 3/4" aggregate and a design strength of 3000psi. The concrete was placed via pump. 
</a:t>
          </a:r>
        </a:p>
      </xdr:txBody>
    </xdr:sp>
    <xdr:clientData/>
  </xdr:oneCellAnchor>
  <xdr:oneCellAnchor>
    <xdr:from>
      <xdr:col>0</xdr:col>
      <xdr:colOff>1676400</xdr:colOff>
      <xdr:row>36</xdr:row>
      <xdr:rowOff>66675</xdr:rowOff>
    </xdr:from>
    <xdr:ext cx="5276850" cy="1295400"/>
    <xdr:sp>
      <xdr:nvSpPr>
        <xdr:cNvPr id="2" name="TextBox 2"/>
        <xdr:cNvSpPr txBox="1">
          <a:spLocks noChangeArrowheads="1"/>
        </xdr:cNvSpPr>
      </xdr:nvSpPr>
      <xdr:spPr>
        <a:xfrm>
          <a:off x="1676400" y="7724775"/>
          <a:ext cx="5276850" cy="12954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The concrete contained polyhead 997, a mid range water reducer.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142875</xdr:rowOff>
    </xdr:from>
    <xdr:ext cx="5019675" cy="1885950"/>
    <xdr:sp>
      <xdr:nvSpPr>
        <xdr:cNvPr id="4" name="TextBox 4"/>
        <xdr:cNvSpPr txBox="1">
          <a:spLocks noChangeArrowheads="1"/>
        </xdr:cNvSpPr>
      </xdr:nvSpPr>
      <xdr:spPr>
        <a:xfrm>
          <a:off x="1847850" y="5943600"/>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4 3/4" to 5"
Air content: 5.8 to 6.2%
Concrete Temp.: 72 to 75 deg. F.
Air Temp.: 80 deg. F
One set (#9)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Picked up two set (#7 &amp; 8) of four cylinders each for compressive strength testing.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 crew from Coastal Concrete placed a total of 74cy for foundation walls along line 1 "B.5-A", line "A" 1-2, the footings for stairwell "A", and a pier located at "E"-2. Concrete was supplied by Dragon with a mix design of 3/4" aggregate and a design strength of 3000psi. The concrete was placed via pump. 
</a:t>
          </a:r>
        </a:p>
      </xdr:txBody>
    </xdr:sp>
    <xdr:clientData/>
  </xdr:oneCellAnchor>
  <xdr:oneCellAnchor>
    <xdr:from>
      <xdr:col>0</xdr:col>
      <xdr:colOff>1676400</xdr:colOff>
      <xdr:row>36</xdr:row>
      <xdr:rowOff>66675</xdr:rowOff>
    </xdr:from>
    <xdr:ext cx="5276850" cy="1295400"/>
    <xdr:sp>
      <xdr:nvSpPr>
        <xdr:cNvPr id="2" name="TextBox 2"/>
        <xdr:cNvSpPr txBox="1">
          <a:spLocks noChangeArrowheads="1"/>
        </xdr:cNvSpPr>
      </xdr:nvSpPr>
      <xdr:spPr>
        <a:xfrm>
          <a:off x="1676400" y="7724775"/>
          <a:ext cx="5276850" cy="12954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142875</xdr:rowOff>
    </xdr:from>
    <xdr:ext cx="5019675" cy="1885950"/>
    <xdr:sp>
      <xdr:nvSpPr>
        <xdr:cNvPr id="4" name="TextBox 4"/>
        <xdr:cNvSpPr txBox="1">
          <a:spLocks noChangeArrowheads="1"/>
        </xdr:cNvSpPr>
      </xdr:nvSpPr>
      <xdr:spPr>
        <a:xfrm>
          <a:off x="1847850" y="5943600"/>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4 3/4" to 6"
Air content: 5.4 to 6.0%
Concrete Temp.: 73 to 74 deg. F.
Air Temp.: 77.5 to 83 deg. F
Two sets (#7 and #8) of four cylinders were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Picked up one set (#6) of four cylinders for compressive strength testing.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 crew from Coastal Concrete placed a total of 17cy for footing foundation at the following location: line C1, to line A2 &amp; from G2 to G3.
Concrete was supplied by Dragon with a mix design of 3/4" aggregate and a design strength of 3000psi. The concrete was placed via truck chute. Also, retrieved two sets (#4 &amp; 5) of cylinders made on 5-27-08
</a:t>
          </a:r>
        </a:p>
      </xdr:txBody>
    </xdr:sp>
    <xdr:clientData/>
  </xdr:oneCellAnchor>
  <xdr:oneCellAnchor>
    <xdr:from>
      <xdr:col>0</xdr:col>
      <xdr:colOff>1676400</xdr:colOff>
      <xdr:row>36</xdr:row>
      <xdr:rowOff>66675</xdr:rowOff>
    </xdr:from>
    <xdr:ext cx="5276850" cy="1295400"/>
    <xdr:sp>
      <xdr:nvSpPr>
        <xdr:cNvPr id="2" name="TextBox 2"/>
        <xdr:cNvSpPr txBox="1">
          <a:spLocks noChangeArrowheads="1"/>
        </xdr:cNvSpPr>
      </xdr:nvSpPr>
      <xdr:spPr>
        <a:xfrm>
          <a:off x="1676400" y="7724775"/>
          <a:ext cx="5276850" cy="12954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and pick up cylinders
</a:t>
          </a:r>
        </a:p>
      </xdr:txBody>
    </xdr:sp>
    <xdr:clientData/>
  </xdr:oneCellAnchor>
  <xdr:oneCellAnchor>
    <xdr:from>
      <xdr:col>1</xdr:col>
      <xdr:colOff>9525</xdr:colOff>
      <xdr:row>27</xdr:row>
      <xdr:rowOff>142875</xdr:rowOff>
    </xdr:from>
    <xdr:ext cx="5019675" cy="1885950"/>
    <xdr:sp>
      <xdr:nvSpPr>
        <xdr:cNvPr id="4" name="TextBox 4"/>
        <xdr:cNvSpPr txBox="1">
          <a:spLocks noChangeArrowheads="1"/>
        </xdr:cNvSpPr>
      </xdr:nvSpPr>
      <xdr:spPr>
        <a:xfrm>
          <a:off x="1847850" y="5943600"/>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Air content: 5.9%
Concrete Temp.: 68.1deg. F.
Air Temp.: 70.8 deg. F
One set (#6)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 crew from Coastal Concrete placed a total of 87cy for foundation wall at the following location: North side and West side.
Concrete was supplied by Dragon with a mix design of 3/4" aggregate and a design strength of 3000psi containing Polyweed 997 ( MRWR ). The concrete was placed via pump chute by North East Pumping Services. 
</a:t>
          </a:r>
        </a:p>
      </xdr:txBody>
    </xdr:sp>
    <xdr:clientData/>
  </xdr:oneCellAnchor>
  <xdr:oneCellAnchor>
    <xdr:from>
      <xdr:col>0</xdr:col>
      <xdr:colOff>1676400</xdr:colOff>
      <xdr:row>36</xdr:row>
      <xdr:rowOff>66675</xdr:rowOff>
    </xdr:from>
    <xdr:ext cx="5276850" cy="1295400"/>
    <xdr:sp>
      <xdr:nvSpPr>
        <xdr:cNvPr id="2" name="TextBox 2"/>
        <xdr:cNvSpPr txBox="1">
          <a:spLocks noChangeArrowheads="1"/>
        </xdr:cNvSpPr>
      </xdr:nvSpPr>
      <xdr:spPr>
        <a:xfrm>
          <a:off x="1676400" y="7724775"/>
          <a:ext cx="5276850" cy="12954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a:t>
          </a:r>
        </a:p>
      </xdr:txBody>
    </xdr:sp>
    <xdr:clientData/>
  </xdr:oneCellAnchor>
  <xdr:oneCellAnchor>
    <xdr:from>
      <xdr:col>1</xdr:col>
      <xdr:colOff>9525</xdr:colOff>
      <xdr:row>27</xdr:row>
      <xdr:rowOff>142875</xdr:rowOff>
    </xdr:from>
    <xdr:ext cx="5019675" cy="1885950"/>
    <xdr:sp>
      <xdr:nvSpPr>
        <xdr:cNvPr id="4" name="TextBox 4"/>
        <xdr:cNvSpPr txBox="1">
          <a:spLocks noChangeArrowheads="1"/>
        </xdr:cNvSpPr>
      </xdr:nvSpPr>
      <xdr:spPr>
        <a:xfrm>
          <a:off x="1847850" y="5943600"/>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to 6" After MRWR
Air content: 7.5 to 7.6%
Concrete Temp.: 69 to 71 deg. F.
Air Temp.: 80 deg. F
Two sets (#4 &amp; 5) of eight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Picked up two sets (#'s 2 &amp; 3) of eight cylinders for compressive strength testing.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 crew from Coastal Concrete placed a total of 100cy for footings and foundation wall at the following location: line 1,C.2 to line G,2 &amp; from F4 to C4.
Concrete was supplied by Dragon with a mix design of 3/4" aggregate and a design strength of 3000psi. The concrete was placed via pump chute. 
</a:t>
          </a:r>
        </a:p>
      </xdr:txBody>
    </xdr:sp>
    <xdr:clientData/>
  </xdr:oneCellAnchor>
  <xdr:oneCellAnchor>
    <xdr:from>
      <xdr:col>0</xdr:col>
      <xdr:colOff>1676400</xdr:colOff>
      <xdr:row>36</xdr:row>
      <xdr:rowOff>66675</xdr:rowOff>
    </xdr:from>
    <xdr:ext cx="5276850" cy="1295400"/>
    <xdr:sp>
      <xdr:nvSpPr>
        <xdr:cNvPr id="2" name="TextBox 2"/>
        <xdr:cNvSpPr txBox="1">
          <a:spLocks noChangeArrowheads="1"/>
        </xdr:cNvSpPr>
      </xdr:nvSpPr>
      <xdr:spPr>
        <a:xfrm>
          <a:off x="1676400" y="7724775"/>
          <a:ext cx="5276850" cy="12954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a:t>
          </a:r>
        </a:p>
      </xdr:txBody>
    </xdr:sp>
    <xdr:clientData/>
  </xdr:oneCellAnchor>
  <xdr:oneCellAnchor>
    <xdr:from>
      <xdr:col>1</xdr:col>
      <xdr:colOff>9525</xdr:colOff>
      <xdr:row>27</xdr:row>
      <xdr:rowOff>142875</xdr:rowOff>
    </xdr:from>
    <xdr:ext cx="5019675" cy="1885950"/>
    <xdr:sp>
      <xdr:nvSpPr>
        <xdr:cNvPr id="4" name="TextBox 4"/>
        <xdr:cNvSpPr txBox="1">
          <a:spLocks noChangeArrowheads="1"/>
        </xdr:cNvSpPr>
      </xdr:nvSpPr>
      <xdr:spPr>
        <a:xfrm>
          <a:off x="1847850" y="5943600"/>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3 3/4", 4", 7", 7", 5"
Air content: 5.5%, 5.7%
Concrete Temp.: 69.2 deg. F.
Air Temp.: 73.5 deg. F
Two sets (#2&amp;3) of eight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Picked up one set (#1) of four cylinders for compressive strength testing.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 up cylinders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 crew from Coastal concrete placed a total of 46.5cy for footings and foundation wall at the location: line 4, F to G ; line G, 1 to 4 ; line 1, C to
G, and a areaway footing.
Concrete was supplied by Dragon with a mix design of 3/4" aggregate and a design strength of 3000psi. The concrete was placed via truck chute. 
</a:t>
          </a:r>
        </a:p>
      </xdr:txBody>
    </xdr:sp>
    <xdr:clientData/>
  </xdr:oneCellAnchor>
  <xdr:oneCellAnchor>
    <xdr:from>
      <xdr:col>0</xdr:col>
      <xdr:colOff>1676400</xdr:colOff>
      <xdr:row>36</xdr:row>
      <xdr:rowOff>66675</xdr:rowOff>
    </xdr:from>
    <xdr:ext cx="5276850" cy="1295400"/>
    <xdr:sp>
      <xdr:nvSpPr>
        <xdr:cNvPr id="2" name="TextBox 2"/>
        <xdr:cNvSpPr txBox="1">
          <a:spLocks noChangeArrowheads="1"/>
        </xdr:cNvSpPr>
      </xdr:nvSpPr>
      <xdr:spPr>
        <a:xfrm>
          <a:off x="1676400" y="7724775"/>
          <a:ext cx="5276850" cy="12954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a:t>
          </a:r>
        </a:p>
      </xdr:txBody>
    </xdr:sp>
    <xdr:clientData/>
  </xdr:oneCellAnchor>
  <xdr:oneCellAnchor>
    <xdr:from>
      <xdr:col>1</xdr:col>
      <xdr:colOff>9525</xdr:colOff>
      <xdr:row>27</xdr:row>
      <xdr:rowOff>142875</xdr:rowOff>
    </xdr:from>
    <xdr:ext cx="5019675" cy="1885950"/>
    <xdr:sp>
      <xdr:nvSpPr>
        <xdr:cNvPr id="4" name="TextBox 4"/>
        <xdr:cNvSpPr txBox="1">
          <a:spLocks noChangeArrowheads="1"/>
        </xdr:cNvSpPr>
      </xdr:nvSpPr>
      <xdr:spPr>
        <a:xfrm>
          <a:off x="1847850" y="5943600"/>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4 1/2", 3 3/4", 5"
Air content: 4%
Concrete Temp.: 69.6 deg. F.
Air Temp.: 49.8 deg. F
One set (#1) of four cylinders was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15</xdr:row>
      <xdr:rowOff>66675</xdr:rowOff>
    </xdr:from>
    <xdr:ext cx="5457825" cy="2657475"/>
    <xdr:sp>
      <xdr:nvSpPr>
        <xdr:cNvPr id="1" name="TextBox 1"/>
        <xdr:cNvSpPr txBox="1">
          <a:spLocks noChangeArrowheads="1"/>
        </xdr:cNvSpPr>
      </xdr:nvSpPr>
      <xdr:spPr>
        <a:xfrm>
          <a:off x="1885950" y="3486150"/>
          <a:ext cx="5457825" cy="26574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New England Fire Proofing is placing Grace product Monokote Z-106/HY medium density SFRM for the required structural members and assemblies as shown on drawings S1.2 (beams &amp; decking), and S1.7 &amp; S1.8 (Columns &amp; Braces) of the structural drawings.
UL fire resistive design thicknesses for columns, beams, braces, and decking are supplied by the approved submittal information from New England Fireproofing dated 12-9-08.
Application is rated for 2 hours areas with 1/2 flange tip thickness. SFRM is being applied to unprimed structural steel.
The SFRM is being inspected for proper thickness, density, and bond strength as required in project specification section 078100 part 3.5C.
</a:t>
          </a:r>
        </a:p>
      </xdr:txBody>
    </xdr:sp>
    <xdr:clientData/>
  </xdr:oneCellAnchor>
  <xdr:oneCellAnchor>
    <xdr:from>
      <xdr:col>1</xdr:col>
      <xdr:colOff>76200</xdr:colOff>
      <xdr:row>39</xdr:row>
      <xdr:rowOff>95250</xdr:rowOff>
    </xdr:from>
    <xdr:ext cx="5276850" cy="733425"/>
    <xdr:sp>
      <xdr:nvSpPr>
        <xdr:cNvPr id="2" name="TextBox 2"/>
        <xdr:cNvSpPr txBox="1">
          <a:spLocks noChangeArrowheads="1"/>
        </xdr:cNvSpPr>
      </xdr:nvSpPr>
      <xdr:spPr>
        <a:xfrm>
          <a:off x="1914525" y="8353425"/>
          <a:ext cx="5276850" cy="7334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0</xdr:colOff>
      <xdr:row>12</xdr:row>
      <xdr:rowOff>152400</xdr:rowOff>
    </xdr:from>
    <xdr:ext cx="5534025" cy="542925"/>
    <xdr:sp>
      <xdr:nvSpPr>
        <xdr:cNvPr id="3" name="TextBox 3"/>
        <xdr:cNvSpPr txBox="1">
          <a:spLocks noChangeArrowheads="1"/>
        </xdr:cNvSpPr>
      </xdr:nvSpPr>
      <xdr:spPr>
        <a:xfrm>
          <a:off x="1838325" y="2857500"/>
          <a:ext cx="5534025"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Inspection of the Sprayed Fire Resistive Material (SFRM) for the basement level structural members.
</a:t>
          </a:r>
        </a:p>
      </xdr:txBody>
    </xdr:sp>
    <xdr:clientData/>
  </xdr:oneCellAnchor>
  <xdr:oneCellAnchor>
    <xdr:from>
      <xdr:col>1</xdr:col>
      <xdr:colOff>38100</xdr:colOff>
      <xdr:row>29</xdr:row>
      <xdr:rowOff>38100</xdr:rowOff>
    </xdr:from>
    <xdr:ext cx="5429250" cy="1905000"/>
    <xdr:sp>
      <xdr:nvSpPr>
        <xdr:cNvPr id="4" name="TextBox 4"/>
        <xdr:cNvSpPr txBox="1">
          <a:spLocks noChangeArrowheads="1"/>
        </xdr:cNvSpPr>
      </xdr:nvSpPr>
      <xdr:spPr>
        <a:xfrm>
          <a:off x="1876425" y="6238875"/>
          <a:ext cx="5429250" cy="190500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Bond Strength:
SFRM has checked at the rate of one test per 10,000 sq. ft. of area for the rated beams, columns, and decking.
Results: 805psf to 1059psf
Required: 434psf
Density:
Wet Density: 46.6pcf, (38-43 pcf recommended)
Dry Density: 30.5pcf (22 pcf minimum required)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15</xdr:row>
      <xdr:rowOff>66675</xdr:rowOff>
    </xdr:from>
    <xdr:ext cx="5457825" cy="2657475"/>
    <xdr:sp>
      <xdr:nvSpPr>
        <xdr:cNvPr id="1" name="TextBox 1"/>
        <xdr:cNvSpPr txBox="1">
          <a:spLocks noChangeArrowheads="1"/>
        </xdr:cNvSpPr>
      </xdr:nvSpPr>
      <xdr:spPr>
        <a:xfrm>
          <a:off x="1885950" y="3486150"/>
          <a:ext cx="5457825" cy="26574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New England Fire Proofing is placing Grace product Monokote Z-106/HY medium density SFRM for the required structural members and assemblies as shown on drawings S1.2 (beams &amp; decking), and S1.7 &amp; S1.8 (Columns &amp; Braces) of the structural drawings.
UL fire resistive design thicknesses for columns, beams, braces, and decking are supplied by the approved submittal information from New England Fireproofing dated 12-9-08.
Application is rated for 2 hours areas with 1/2 flange tip thickness. SFRM is being applied to unprimed structural steel.
The SFRM is being inspected for proper thickness, density, and bond strength as required in project specification section 078100 part 3.5C.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The SFRM is being allowed to dry prior to bond strength testing on Monday.
</a:t>
          </a:r>
        </a:p>
      </xdr:txBody>
    </xdr:sp>
    <xdr:clientData/>
  </xdr:oneCellAnchor>
  <xdr:oneCellAnchor>
    <xdr:from>
      <xdr:col>1</xdr:col>
      <xdr:colOff>0</xdr:colOff>
      <xdr:row>12</xdr:row>
      <xdr:rowOff>152400</xdr:rowOff>
    </xdr:from>
    <xdr:ext cx="5534025" cy="542925"/>
    <xdr:sp>
      <xdr:nvSpPr>
        <xdr:cNvPr id="3" name="TextBox 3"/>
        <xdr:cNvSpPr txBox="1">
          <a:spLocks noChangeArrowheads="1"/>
        </xdr:cNvSpPr>
      </xdr:nvSpPr>
      <xdr:spPr>
        <a:xfrm>
          <a:off x="1838325" y="2857500"/>
          <a:ext cx="5534025"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Inspection of the Sprayed Fire Resistive Material (SFRM) for the basement level structural members.
</a:t>
          </a:r>
        </a:p>
      </xdr:txBody>
    </xdr:sp>
    <xdr:clientData/>
  </xdr:oneCellAnchor>
  <xdr:oneCellAnchor>
    <xdr:from>
      <xdr:col>1</xdr:col>
      <xdr:colOff>76200</xdr:colOff>
      <xdr:row>29</xdr:row>
      <xdr:rowOff>66675</xdr:rowOff>
    </xdr:from>
    <xdr:ext cx="5429250" cy="1428750"/>
    <xdr:sp>
      <xdr:nvSpPr>
        <xdr:cNvPr id="4" name="TextBox 4"/>
        <xdr:cNvSpPr txBox="1">
          <a:spLocks noChangeArrowheads="1"/>
        </xdr:cNvSpPr>
      </xdr:nvSpPr>
      <xdr:spPr>
        <a:xfrm>
          <a:off x="1914525" y="6267450"/>
          <a:ext cx="5429250" cy="14287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Thickness:
SFRM has checked at the rate of not less than 25% of the rated beams and columns, and decking at one check per 1,000 sq.ft. of area. 
All areas tested met the require thickness.
Density and bond strength are to be completed on 1-12-09.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mortar and grout (#M2 AND G2)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Mortar and Grout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19050</xdr:rowOff>
    </xdr:from>
    <xdr:ext cx="5334000" cy="1838325"/>
    <xdr:sp>
      <xdr:nvSpPr>
        <xdr:cNvPr id="1" name="TextBox 1"/>
        <xdr:cNvSpPr txBox="1">
          <a:spLocks noChangeArrowheads="1"/>
        </xdr:cNvSpPr>
      </xdr:nvSpPr>
      <xdr:spPr>
        <a:xfrm>
          <a:off x="191452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Collected mortar sample (14063-M2), and also Grout (14063-G2) during the placement of the second floor elevator wall.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47625</xdr:colOff>
      <xdr:row>13</xdr:row>
      <xdr:rowOff>47625</xdr:rowOff>
    </xdr:from>
    <xdr:ext cx="5276850" cy="542925"/>
    <xdr:sp>
      <xdr:nvSpPr>
        <xdr:cNvPr id="3" name="TextBox 3"/>
        <xdr:cNvSpPr txBox="1">
          <a:spLocks noChangeArrowheads="1"/>
        </xdr:cNvSpPr>
      </xdr:nvSpPr>
      <xdr:spPr>
        <a:xfrm>
          <a:off x="1885950" y="30099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Mortar and Grout Sampling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Grout
Temp.: 58 deg. F.
Slump: 8 1/2"
Mortar:
Temp.: 59 deg. F.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17</xdr:row>
      <xdr:rowOff>19050</xdr:rowOff>
    </xdr:from>
    <xdr:ext cx="5334000" cy="1838325"/>
    <xdr:sp>
      <xdr:nvSpPr>
        <xdr:cNvPr id="1" name="TextBox 1"/>
        <xdr:cNvSpPr txBox="1">
          <a:spLocks noChangeArrowheads="1"/>
        </xdr:cNvSpPr>
      </xdr:nvSpPr>
      <xdr:spPr>
        <a:xfrm>
          <a:off x="1857375"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Picked up three sets of four cylinders for compressive strength testing and controlled storage.
</a:t>
          </a:r>
        </a:p>
      </xdr:txBody>
    </xdr:sp>
    <xdr:clientData/>
  </xdr:oneCellAnchor>
  <xdr:oneCellAnchor>
    <xdr:from>
      <xdr:col>1</xdr:col>
      <xdr:colOff>95250</xdr:colOff>
      <xdr:row>37</xdr:row>
      <xdr:rowOff>38100</xdr:rowOff>
    </xdr:from>
    <xdr:ext cx="5276850" cy="1000125"/>
    <xdr:sp>
      <xdr:nvSpPr>
        <xdr:cNvPr id="2" name="TextBox 2"/>
        <xdr:cNvSpPr txBox="1">
          <a:spLocks noChangeArrowheads="1"/>
        </xdr:cNvSpPr>
      </xdr:nvSpPr>
      <xdr:spPr>
        <a:xfrm>
          <a:off x="1933575" y="7896225"/>
          <a:ext cx="5276850" cy="10001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28575</xdr:rowOff>
    </xdr:from>
    <xdr:ext cx="5276850" cy="542925"/>
    <xdr:sp>
      <xdr:nvSpPr>
        <xdr:cNvPr id="3" name="TextBox 3"/>
        <xdr:cNvSpPr txBox="1">
          <a:spLocks noChangeArrowheads="1"/>
        </xdr:cNvSpPr>
      </xdr:nvSpPr>
      <xdr:spPr>
        <a:xfrm>
          <a:off x="1847850" y="299085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Cylinder Pickup
</a:t>
          </a:r>
        </a:p>
      </xdr:txBody>
    </xdr:sp>
    <xdr:clientData/>
  </xdr:oneCellAnchor>
  <xdr:oneCellAnchor>
    <xdr:from>
      <xdr:col>1</xdr:col>
      <xdr:colOff>76200</xdr:colOff>
      <xdr:row>27</xdr:row>
      <xdr:rowOff>19050</xdr:rowOff>
    </xdr:from>
    <xdr:ext cx="5200650" cy="1933575"/>
    <xdr:sp>
      <xdr:nvSpPr>
        <xdr:cNvPr id="4" name="TextBox 4"/>
        <xdr:cNvSpPr txBox="1">
          <a:spLocks noChangeArrowheads="1"/>
        </xdr:cNvSpPr>
      </xdr:nvSpPr>
      <xdr:spPr>
        <a:xfrm>
          <a:off x="1914525" y="5819775"/>
          <a:ext cx="5200650" cy="193357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NA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17</xdr:row>
      <xdr:rowOff>19050</xdr:rowOff>
    </xdr:from>
    <xdr:ext cx="5334000" cy="1838325"/>
    <xdr:sp>
      <xdr:nvSpPr>
        <xdr:cNvPr id="1" name="TextBox 1"/>
        <xdr:cNvSpPr txBox="1">
          <a:spLocks noChangeArrowheads="1"/>
        </xdr:cNvSpPr>
      </xdr:nvSpPr>
      <xdr:spPr>
        <a:xfrm>
          <a:off x="1866900" y="3838575"/>
          <a:ext cx="5334000" cy="18383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A crew from Pride Concrete Floor placed a total of 195 cy for the basement floor slab. Concrete was supplied by Dragon Products with a mix design of 3/4" aggregate and a design strength of 3000 psi., with glenium, (mid-range water reducer) fibermesh &amp; pozzutec20 ( polar set) added at the batch plant. The concrete was placed via pump. Three sets of four test cylinders were cast and will be picked up at a later date for lab testing and controlled storage.
</a:t>
          </a:r>
        </a:p>
      </xdr:txBody>
    </xdr:sp>
    <xdr:clientData/>
  </xdr:oneCellAnchor>
  <xdr:oneCellAnchor>
    <xdr:from>
      <xdr:col>1</xdr:col>
      <xdr:colOff>38100</xdr:colOff>
      <xdr:row>37</xdr:row>
      <xdr:rowOff>19050</xdr:rowOff>
    </xdr:from>
    <xdr:ext cx="5276850" cy="476250"/>
    <xdr:sp>
      <xdr:nvSpPr>
        <xdr:cNvPr id="2" name="TextBox 2"/>
        <xdr:cNvSpPr txBox="1">
          <a:spLocks noChangeArrowheads="1"/>
        </xdr:cNvSpPr>
      </xdr:nvSpPr>
      <xdr:spPr>
        <a:xfrm>
          <a:off x="1876425" y="7877175"/>
          <a:ext cx="5276850" cy="4762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
          </a:r>
        </a:p>
      </xdr:txBody>
    </xdr:sp>
    <xdr:clientData/>
  </xdr:oneCellAnchor>
  <xdr:oneCellAnchor>
    <xdr:from>
      <xdr:col>1</xdr:col>
      <xdr:colOff>9525</xdr:colOff>
      <xdr:row>13</xdr:row>
      <xdr:rowOff>9525</xdr:rowOff>
    </xdr:from>
    <xdr:ext cx="5276850" cy="542925"/>
    <xdr:sp>
      <xdr:nvSpPr>
        <xdr:cNvPr id="3" name="TextBox 3"/>
        <xdr:cNvSpPr txBox="1">
          <a:spLocks noChangeArrowheads="1"/>
        </xdr:cNvSpPr>
      </xdr:nvSpPr>
      <xdr:spPr>
        <a:xfrm>
          <a:off x="1847850" y="2971800"/>
          <a:ext cx="5276850" cy="542925"/>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Concrete Testing Services.
</a:t>
          </a:r>
        </a:p>
      </xdr:txBody>
    </xdr:sp>
    <xdr:clientData/>
  </xdr:oneCellAnchor>
  <xdr:oneCellAnchor>
    <xdr:from>
      <xdr:col>1</xdr:col>
      <xdr:colOff>9525</xdr:colOff>
      <xdr:row>27</xdr:row>
      <xdr:rowOff>0</xdr:rowOff>
    </xdr:from>
    <xdr:ext cx="5019675" cy="1885950"/>
    <xdr:sp>
      <xdr:nvSpPr>
        <xdr:cNvPr id="4" name="TextBox 4"/>
        <xdr:cNvSpPr txBox="1">
          <a:spLocks noChangeArrowheads="1"/>
        </xdr:cNvSpPr>
      </xdr:nvSpPr>
      <xdr:spPr>
        <a:xfrm>
          <a:off x="1847850" y="5800725"/>
          <a:ext cx="5019675" cy="1885950"/>
        </a:xfrm>
        <a:prstGeom prst="rect">
          <a:avLst/>
        </a:prstGeom>
        <a:noFill/>
        <a:ln w="9525" cmpd="sng">
          <a:noFill/>
        </a:ln>
      </xdr:spPr>
      <xdr:txBody>
        <a:bodyPr vertOverflow="clip" wrap="square"/>
        <a:p>
          <a:pPr algn="l">
            <a:defRPr/>
          </a:pPr>
          <a:r>
            <a:rPr lang="en-US" cap="none" sz="1400" b="0" i="0" u="none" baseline="0">
              <a:latin typeface="Times New Roman"/>
              <a:ea typeface="Times New Roman"/>
              <a:cs typeface="Times New Roman"/>
            </a:rPr>
            <a:t>Slump:  5" to 6 1/2 "                                              
Air content: 3.2% to 8%                                
Concrete Temperature: 56 to 60 deg. F.     
Air Temperature:  35 deg. F
Three sets of four cylinders were cast for compressive strength testing. </a:t>
          </a:r>
          <a:r>
            <a:rPr lang="en-US" cap="none" sz="1000" b="0" i="0" u="none" baseline="0">
              <a:latin typeface="Times New Roman"/>
              <a:ea typeface="Times New Roman"/>
              <a:cs typeface="Times New Roman"/>
            </a:rPr>
            <a:t>
</a:t>
          </a:r>
        </a:p>
      </xdr:txBody>
    </xdr:sp>
    <xdr:clientData/>
  </xdr:oneCellAnchor>
  <xdr:twoCellAnchor>
    <xdr:from>
      <xdr:col>0</xdr:col>
      <xdr:colOff>0</xdr:colOff>
      <xdr:row>0</xdr:row>
      <xdr:rowOff>0</xdr:rowOff>
    </xdr:from>
    <xdr:to>
      <xdr:col>0</xdr:col>
      <xdr:colOff>885825</xdr:colOff>
      <xdr:row>3</xdr:row>
      <xdr:rowOff>47625</xdr:rowOff>
    </xdr:to>
    <xdr:pic>
      <xdr:nvPicPr>
        <xdr:cNvPr id="5" name="Picture 5"/>
        <xdr:cNvPicPr preferRelativeResize="1">
          <a:picLocks noChangeAspect="1"/>
        </xdr:cNvPicPr>
      </xdr:nvPicPr>
      <xdr:blipFill>
        <a:blip r:embed="rId1"/>
        <a:stretch>
          <a:fillRect/>
        </a:stretch>
      </xdr:blipFill>
      <xdr:spPr>
        <a:xfrm>
          <a:off x="0" y="0"/>
          <a:ext cx="8858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8"/>
  <sheetViews>
    <sheetView workbookViewId="0" topLeftCell="A34">
      <selection activeCell="A43" sqref="A43"/>
    </sheetView>
  </sheetViews>
  <sheetFormatPr defaultColWidth="9.33203125" defaultRowHeight="12.75"/>
  <cols>
    <col min="1" max="1" width="10.66015625" style="20" customWidth="1"/>
    <col min="2" max="2" width="7.5" style="20" customWidth="1"/>
    <col min="3" max="3" width="2.66015625" style="20" customWidth="1"/>
    <col min="4" max="8" width="10.66015625" style="20" customWidth="1"/>
    <col min="9" max="9" width="24.16015625" style="20" customWidth="1"/>
    <col min="10" max="16384" width="10.66015625" style="20" customWidth="1"/>
  </cols>
  <sheetData>
    <row r="1" spans="1:9" ht="15.75">
      <c r="A1" s="79" t="s">
        <v>23</v>
      </c>
      <c r="B1" s="79"/>
      <c r="C1" s="79"/>
      <c r="D1" s="79"/>
      <c r="E1" s="79"/>
      <c r="F1" s="79"/>
      <c r="G1" s="79"/>
      <c r="H1" s="79"/>
      <c r="I1" s="79"/>
    </row>
    <row r="2" spans="1:9" ht="12.75">
      <c r="A2" s="80" t="s">
        <v>41</v>
      </c>
      <c r="B2" s="80"/>
      <c r="C2" s="80"/>
      <c r="D2" s="80"/>
      <c r="E2" s="80"/>
      <c r="F2" s="80"/>
      <c r="G2" s="80"/>
      <c r="H2" s="80"/>
      <c r="I2" s="80"/>
    </row>
    <row r="3" spans="1:9" ht="12.75">
      <c r="A3" s="80" t="s">
        <v>24</v>
      </c>
      <c r="B3" s="80"/>
      <c r="C3" s="80"/>
      <c r="D3" s="80"/>
      <c r="E3" s="80"/>
      <c r="F3" s="80"/>
      <c r="G3" s="80"/>
      <c r="H3" s="80"/>
      <c r="I3" s="80"/>
    </row>
    <row r="5" spans="1:9" ht="15.75">
      <c r="A5" s="79" t="s">
        <v>22</v>
      </c>
      <c r="B5" s="79"/>
      <c r="C5" s="79"/>
      <c r="D5" s="79"/>
      <c r="E5" s="79"/>
      <c r="F5" s="79"/>
      <c r="G5" s="79"/>
      <c r="H5" s="79"/>
      <c r="I5" s="79"/>
    </row>
    <row r="6" spans="1:9" ht="24" customHeight="1">
      <c r="A6" s="60" t="s">
        <v>27</v>
      </c>
      <c r="B6" s="60"/>
      <c r="C6" s="21"/>
      <c r="D6" s="61">
        <v>14063</v>
      </c>
      <c r="E6" s="61"/>
      <c r="F6" s="61"/>
      <c r="G6" s="61"/>
      <c r="H6" s="61"/>
      <c r="I6" s="21"/>
    </row>
    <row r="7" spans="1:9" ht="15.75">
      <c r="A7" s="60" t="s">
        <v>28</v>
      </c>
      <c r="B7" s="60"/>
      <c r="C7" s="60"/>
      <c r="D7" s="62" t="s">
        <v>47</v>
      </c>
      <c r="E7" s="62"/>
      <c r="F7" s="62"/>
      <c r="G7" s="62"/>
      <c r="H7" s="62"/>
      <c r="I7" s="21"/>
    </row>
    <row r="8" spans="1:9" ht="15.75">
      <c r="A8" s="23" t="s">
        <v>29</v>
      </c>
      <c r="B8" s="21"/>
      <c r="C8" s="21"/>
      <c r="D8" s="62" t="s">
        <v>46</v>
      </c>
      <c r="E8" s="62"/>
      <c r="F8" s="62"/>
      <c r="G8" s="62"/>
      <c r="H8" s="62"/>
      <c r="I8" s="21"/>
    </row>
    <row r="9" ht="13.5" thickBot="1"/>
    <row r="10" spans="1:9" ht="16.5" customHeight="1">
      <c r="A10" s="22" t="s">
        <v>26</v>
      </c>
      <c r="B10" s="73" t="s">
        <v>25</v>
      </c>
      <c r="C10" s="74"/>
      <c r="D10" s="74"/>
      <c r="E10" s="74"/>
      <c r="F10" s="74"/>
      <c r="G10" s="74"/>
      <c r="H10" s="74"/>
      <c r="I10" s="75"/>
    </row>
    <row r="11" spans="1:9" ht="12.75">
      <c r="A11" s="24">
        <v>39582</v>
      </c>
      <c r="B11" s="70" t="s">
        <v>50</v>
      </c>
      <c r="C11" s="64"/>
      <c r="D11" s="64"/>
      <c r="E11" s="64"/>
      <c r="F11" s="64"/>
      <c r="G11" s="64"/>
      <c r="H11" s="64"/>
      <c r="I11" s="65"/>
    </row>
    <row r="12" spans="1:9" ht="12.75">
      <c r="A12" s="24">
        <v>39583</v>
      </c>
      <c r="B12" s="70" t="s">
        <v>51</v>
      </c>
      <c r="C12" s="64"/>
      <c r="D12" s="64"/>
      <c r="E12" s="64"/>
      <c r="F12" s="64"/>
      <c r="G12" s="64"/>
      <c r="H12" s="64"/>
      <c r="I12" s="65"/>
    </row>
    <row r="13" spans="1:9" ht="12.75">
      <c r="A13" s="24">
        <v>39595</v>
      </c>
      <c r="B13" s="76" t="s">
        <v>53</v>
      </c>
      <c r="C13" s="77"/>
      <c r="D13" s="77"/>
      <c r="E13" s="77"/>
      <c r="F13" s="77"/>
      <c r="G13" s="77"/>
      <c r="H13" s="77"/>
      <c r="I13" s="78"/>
    </row>
    <row r="14" spans="1:9" ht="12.75">
      <c r="A14" s="24">
        <v>39597</v>
      </c>
      <c r="B14" s="69" t="s">
        <v>54</v>
      </c>
      <c r="C14" s="67"/>
      <c r="D14" s="67"/>
      <c r="E14" s="67"/>
      <c r="F14" s="67"/>
      <c r="G14" s="67"/>
      <c r="H14" s="67"/>
      <c r="I14" s="68"/>
    </row>
    <row r="15" spans="1:9" ht="12.75">
      <c r="A15" s="24">
        <v>39598</v>
      </c>
      <c r="B15" s="70" t="s">
        <v>55</v>
      </c>
      <c r="C15" s="64"/>
      <c r="D15" s="64"/>
      <c r="E15" s="64"/>
      <c r="F15" s="64"/>
      <c r="G15" s="64"/>
      <c r="H15" s="64"/>
      <c r="I15" s="65"/>
    </row>
    <row r="16" spans="1:9" ht="12.75">
      <c r="A16" s="24">
        <v>39612</v>
      </c>
      <c r="B16" s="70" t="s">
        <v>57</v>
      </c>
      <c r="C16" s="64"/>
      <c r="D16" s="64"/>
      <c r="E16" s="64"/>
      <c r="F16" s="64"/>
      <c r="G16" s="64"/>
      <c r="H16" s="64"/>
      <c r="I16" s="65"/>
    </row>
    <row r="17" spans="1:9" ht="12.75">
      <c r="A17" s="24">
        <v>39615</v>
      </c>
      <c r="B17" s="70" t="s">
        <v>59</v>
      </c>
      <c r="C17" s="71"/>
      <c r="D17" s="71"/>
      <c r="E17" s="71"/>
      <c r="F17" s="71"/>
      <c r="G17" s="71"/>
      <c r="H17" s="71"/>
      <c r="I17" s="72"/>
    </row>
    <row r="18" spans="1:9" ht="12.75">
      <c r="A18" s="24">
        <v>39619</v>
      </c>
      <c r="B18" s="70" t="s">
        <v>58</v>
      </c>
      <c r="C18" s="64"/>
      <c r="D18" s="64"/>
      <c r="E18" s="64"/>
      <c r="F18" s="64"/>
      <c r="G18" s="64"/>
      <c r="H18" s="64"/>
      <c r="I18" s="65"/>
    </row>
    <row r="19" spans="1:9" ht="12.75">
      <c r="A19" s="24">
        <v>39622</v>
      </c>
      <c r="B19" s="69" t="s">
        <v>60</v>
      </c>
      <c r="C19" s="67"/>
      <c r="D19" s="67"/>
      <c r="E19" s="67"/>
      <c r="F19" s="67"/>
      <c r="G19" s="67"/>
      <c r="H19" s="67"/>
      <c r="I19" s="68"/>
    </row>
    <row r="20" spans="1:9" ht="12.75">
      <c r="A20" s="24">
        <v>39632</v>
      </c>
      <c r="B20" s="70" t="s">
        <v>62</v>
      </c>
      <c r="C20" s="64"/>
      <c r="D20" s="64"/>
      <c r="E20" s="64"/>
      <c r="F20" s="64"/>
      <c r="G20" s="64"/>
      <c r="H20" s="64"/>
      <c r="I20" s="65"/>
    </row>
    <row r="21" spans="1:9" ht="12.75">
      <c r="A21" s="24">
        <v>39636</v>
      </c>
      <c r="B21" s="70" t="s">
        <v>63</v>
      </c>
      <c r="C21" s="64"/>
      <c r="D21" s="64"/>
      <c r="E21" s="64"/>
      <c r="F21" s="64"/>
      <c r="G21" s="64"/>
      <c r="H21" s="64"/>
      <c r="I21" s="65"/>
    </row>
    <row r="22" spans="1:9" ht="12.75">
      <c r="A22" s="24">
        <v>39639</v>
      </c>
      <c r="B22" s="70" t="s">
        <v>64</v>
      </c>
      <c r="C22" s="64"/>
      <c r="D22" s="64"/>
      <c r="E22" s="64"/>
      <c r="F22" s="64"/>
      <c r="G22" s="64"/>
      <c r="H22" s="64"/>
      <c r="I22" s="65"/>
    </row>
    <row r="23" spans="1:9" ht="12.75">
      <c r="A23" s="24">
        <v>39640</v>
      </c>
      <c r="B23" s="69" t="s">
        <v>65</v>
      </c>
      <c r="C23" s="67"/>
      <c r="D23" s="67"/>
      <c r="E23" s="67"/>
      <c r="F23" s="67"/>
      <c r="G23" s="67"/>
      <c r="H23" s="67"/>
      <c r="I23" s="68"/>
    </row>
    <row r="24" spans="1:9" ht="12.75">
      <c r="A24" s="24">
        <v>39647</v>
      </c>
      <c r="B24" s="70" t="s">
        <v>66</v>
      </c>
      <c r="C24" s="64"/>
      <c r="D24" s="64"/>
      <c r="E24" s="64"/>
      <c r="F24" s="64"/>
      <c r="G24" s="64"/>
      <c r="H24" s="64"/>
      <c r="I24" s="65"/>
    </row>
    <row r="25" spans="1:9" ht="12.75">
      <c r="A25" s="24">
        <v>39660</v>
      </c>
      <c r="B25" s="70" t="s">
        <v>71</v>
      </c>
      <c r="C25" s="64"/>
      <c r="D25" s="64"/>
      <c r="E25" s="64"/>
      <c r="F25" s="64"/>
      <c r="G25" s="64"/>
      <c r="H25" s="64"/>
      <c r="I25" s="65"/>
    </row>
    <row r="26" spans="1:9" ht="12.75">
      <c r="A26" s="24">
        <v>39661</v>
      </c>
      <c r="B26" s="70" t="s">
        <v>72</v>
      </c>
      <c r="C26" s="64"/>
      <c r="D26" s="64"/>
      <c r="E26" s="64"/>
      <c r="F26" s="64"/>
      <c r="G26" s="64"/>
      <c r="H26" s="64"/>
      <c r="I26" s="65"/>
    </row>
    <row r="27" spans="1:9" ht="12.75">
      <c r="A27" s="24">
        <v>39680</v>
      </c>
      <c r="B27" s="69" t="s">
        <v>70</v>
      </c>
      <c r="C27" s="67"/>
      <c r="D27" s="67"/>
      <c r="E27" s="67"/>
      <c r="F27" s="67"/>
      <c r="G27" s="67"/>
      <c r="H27" s="67"/>
      <c r="I27" s="68"/>
    </row>
    <row r="28" spans="1:9" ht="12.75">
      <c r="A28" s="24">
        <v>39681</v>
      </c>
      <c r="B28" s="70" t="s">
        <v>73</v>
      </c>
      <c r="C28" s="64"/>
      <c r="D28" s="64"/>
      <c r="E28" s="64"/>
      <c r="F28" s="64"/>
      <c r="G28" s="64"/>
      <c r="H28" s="64"/>
      <c r="I28" s="65"/>
    </row>
    <row r="29" spans="1:9" ht="12.75">
      <c r="A29" s="24">
        <v>39682</v>
      </c>
      <c r="B29" s="70" t="s">
        <v>74</v>
      </c>
      <c r="C29" s="64"/>
      <c r="D29" s="64"/>
      <c r="E29" s="64"/>
      <c r="F29" s="64"/>
      <c r="G29" s="64"/>
      <c r="H29" s="64"/>
      <c r="I29" s="65"/>
    </row>
    <row r="30" spans="1:9" ht="12.75">
      <c r="A30" s="24">
        <v>39688</v>
      </c>
      <c r="B30" s="70" t="s">
        <v>74</v>
      </c>
      <c r="C30" s="71"/>
      <c r="D30" s="71"/>
      <c r="E30" s="71"/>
      <c r="F30" s="71"/>
      <c r="G30" s="71"/>
      <c r="H30" s="71"/>
      <c r="I30" s="72"/>
    </row>
    <row r="31" spans="1:9" ht="12.75">
      <c r="A31" s="24">
        <v>39689</v>
      </c>
      <c r="B31" s="70" t="s">
        <v>75</v>
      </c>
      <c r="C31" s="64"/>
      <c r="D31" s="64"/>
      <c r="E31" s="64"/>
      <c r="F31" s="64"/>
      <c r="G31" s="64"/>
      <c r="H31" s="64"/>
      <c r="I31" s="65"/>
    </row>
    <row r="32" spans="1:9" ht="12.75">
      <c r="A32" s="24">
        <v>39700</v>
      </c>
      <c r="B32" s="69" t="s">
        <v>74</v>
      </c>
      <c r="C32" s="67"/>
      <c r="D32" s="67"/>
      <c r="E32" s="67"/>
      <c r="F32" s="67"/>
      <c r="G32" s="67"/>
      <c r="H32" s="67"/>
      <c r="I32" s="68"/>
    </row>
    <row r="33" spans="1:9" ht="12.75">
      <c r="A33" s="24">
        <v>39701</v>
      </c>
      <c r="B33" s="70" t="s">
        <v>81</v>
      </c>
      <c r="C33" s="64"/>
      <c r="D33" s="64"/>
      <c r="E33" s="64"/>
      <c r="F33" s="64"/>
      <c r="G33" s="64"/>
      <c r="H33" s="64"/>
      <c r="I33" s="65"/>
    </row>
    <row r="34" spans="1:9" ht="12.75">
      <c r="A34" s="24">
        <v>39706</v>
      </c>
      <c r="B34" s="70" t="s">
        <v>74</v>
      </c>
      <c r="C34" s="64"/>
      <c r="D34" s="64"/>
      <c r="E34" s="64"/>
      <c r="F34" s="64"/>
      <c r="G34" s="64"/>
      <c r="H34" s="64"/>
      <c r="I34" s="65"/>
    </row>
    <row r="35" spans="1:9" ht="12.75">
      <c r="A35" s="24">
        <v>39707</v>
      </c>
      <c r="B35" s="70" t="s">
        <v>83</v>
      </c>
      <c r="C35" s="64"/>
      <c r="D35" s="64"/>
      <c r="E35" s="64"/>
      <c r="F35" s="64"/>
      <c r="G35" s="64"/>
      <c r="H35" s="64"/>
      <c r="I35" s="65"/>
    </row>
    <row r="36" spans="1:9" ht="12.75">
      <c r="A36" s="24">
        <v>39720</v>
      </c>
      <c r="B36" s="69" t="s">
        <v>84</v>
      </c>
      <c r="C36" s="67"/>
      <c r="D36" s="67"/>
      <c r="E36" s="67"/>
      <c r="F36" s="67"/>
      <c r="G36" s="67"/>
      <c r="H36" s="67"/>
      <c r="I36" s="68"/>
    </row>
    <row r="37" spans="1:9" ht="12.75">
      <c r="A37" s="24">
        <v>39721</v>
      </c>
      <c r="B37" s="70" t="s">
        <v>87</v>
      </c>
      <c r="C37" s="64"/>
      <c r="D37" s="64"/>
      <c r="E37" s="64"/>
      <c r="F37" s="64"/>
      <c r="G37" s="64"/>
      <c r="H37" s="64"/>
      <c r="I37" s="65"/>
    </row>
    <row r="38" spans="1:9" ht="12.75">
      <c r="A38" s="24">
        <v>39763</v>
      </c>
      <c r="B38" s="70" t="s">
        <v>70</v>
      </c>
      <c r="C38" s="64"/>
      <c r="D38" s="64"/>
      <c r="E38" s="64"/>
      <c r="F38" s="64"/>
      <c r="G38" s="64"/>
      <c r="H38" s="64"/>
      <c r="I38" s="65"/>
    </row>
    <row r="39" spans="1:9" ht="12.75">
      <c r="A39" s="24">
        <v>39778</v>
      </c>
      <c r="B39" s="70" t="s">
        <v>87</v>
      </c>
      <c r="C39" s="64"/>
      <c r="D39" s="64"/>
      <c r="E39" s="64"/>
      <c r="F39" s="64"/>
      <c r="G39" s="64"/>
      <c r="H39" s="64"/>
      <c r="I39" s="65"/>
    </row>
    <row r="40" spans="1:9" ht="12.75">
      <c r="A40" s="24">
        <v>39783</v>
      </c>
      <c r="B40" s="69" t="s">
        <v>87</v>
      </c>
      <c r="C40" s="67"/>
      <c r="D40" s="67"/>
      <c r="E40" s="67"/>
      <c r="F40" s="67"/>
      <c r="G40" s="67"/>
      <c r="H40" s="67"/>
      <c r="I40" s="68"/>
    </row>
    <row r="41" spans="1:9" ht="12.75">
      <c r="A41" s="24">
        <v>39822</v>
      </c>
      <c r="B41" s="70" t="s">
        <v>88</v>
      </c>
      <c r="C41" s="64"/>
      <c r="D41" s="64"/>
      <c r="E41" s="64"/>
      <c r="F41" s="64"/>
      <c r="G41" s="64"/>
      <c r="H41" s="64"/>
      <c r="I41" s="65"/>
    </row>
    <row r="42" spans="1:9" ht="12.75">
      <c r="A42" s="24">
        <v>39825</v>
      </c>
      <c r="B42" s="70" t="s">
        <v>88</v>
      </c>
      <c r="C42" s="64"/>
      <c r="D42" s="64"/>
      <c r="E42" s="64"/>
      <c r="F42" s="64"/>
      <c r="G42" s="64"/>
      <c r="H42" s="64"/>
      <c r="I42" s="65"/>
    </row>
    <row r="43" spans="1:9" ht="12.75">
      <c r="A43" s="24"/>
      <c r="B43" s="66"/>
      <c r="C43" s="67"/>
      <c r="D43" s="67"/>
      <c r="E43" s="67"/>
      <c r="F43" s="67"/>
      <c r="G43" s="67"/>
      <c r="H43" s="67"/>
      <c r="I43" s="68"/>
    </row>
    <row r="44" spans="1:9" ht="12.75">
      <c r="A44" s="24"/>
      <c r="B44" s="63"/>
      <c r="C44" s="64"/>
      <c r="D44" s="64"/>
      <c r="E44" s="64"/>
      <c r="F44" s="64"/>
      <c r="G44" s="64"/>
      <c r="H44" s="64"/>
      <c r="I44" s="65"/>
    </row>
    <row r="45" spans="1:9" ht="12.75">
      <c r="A45" s="24"/>
      <c r="B45" s="63"/>
      <c r="C45" s="64"/>
      <c r="D45" s="64"/>
      <c r="E45" s="64"/>
      <c r="F45" s="64"/>
      <c r="G45" s="64"/>
      <c r="H45" s="64"/>
      <c r="I45" s="65"/>
    </row>
    <row r="46" spans="1:9" ht="12.75">
      <c r="A46" s="24"/>
      <c r="B46" s="66"/>
      <c r="C46" s="67"/>
      <c r="D46" s="67"/>
      <c r="E46" s="67"/>
      <c r="F46" s="67"/>
      <c r="G46" s="67"/>
      <c r="H46" s="67"/>
      <c r="I46" s="68"/>
    </row>
    <row r="47" spans="1:9" ht="12.75">
      <c r="A47" s="24"/>
      <c r="B47" s="63"/>
      <c r="C47" s="64"/>
      <c r="D47" s="64"/>
      <c r="E47" s="64"/>
      <c r="F47" s="64"/>
      <c r="G47" s="64"/>
      <c r="H47" s="64"/>
      <c r="I47" s="65"/>
    </row>
    <row r="48" spans="1:9" ht="12.75">
      <c r="A48" s="24"/>
      <c r="B48" s="63"/>
      <c r="C48" s="64"/>
      <c r="D48" s="64"/>
      <c r="E48" s="64"/>
      <c r="F48" s="64"/>
      <c r="G48" s="64"/>
      <c r="H48" s="64"/>
      <c r="I48" s="65"/>
    </row>
    <row r="49" spans="1:9" ht="12.75">
      <c r="A49" s="24"/>
      <c r="B49" s="63"/>
      <c r="C49" s="64"/>
      <c r="D49" s="64"/>
      <c r="E49" s="64"/>
      <c r="F49" s="64"/>
      <c r="G49" s="64"/>
      <c r="H49" s="64"/>
      <c r="I49" s="65"/>
    </row>
    <row r="50" spans="1:9" ht="12.75">
      <c r="A50" s="24"/>
      <c r="B50" s="63"/>
      <c r="C50" s="64"/>
      <c r="D50" s="64"/>
      <c r="E50" s="64"/>
      <c r="F50" s="64"/>
      <c r="G50" s="64"/>
      <c r="H50" s="64"/>
      <c r="I50" s="65"/>
    </row>
    <row r="51" spans="1:9" ht="12.75">
      <c r="A51" s="24"/>
      <c r="B51" s="63"/>
      <c r="C51" s="64"/>
      <c r="D51" s="64"/>
      <c r="E51" s="64"/>
      <c r="F51" s="64"/>
      <c r="G51" s="64"/>
      <c r="H51" s="64"/>
      <c r="I51" s="65"/>
    </row>
    <row r="52" spans="1:9" ht="12.75">
      <c r="A52" s="24"/>
      <c r="B52" s="63"/>
      <c r="C52" s="64"/>
      <c r="D52" s="64"/>
      <c r="E52" s="64"/>
      <c r="F52" s="64"/>
      <c r="G52" s="64"/>
      <c r="H52" s="64"/>
      <c r="I52" s="65"/>
    </row>
    <row r="53" spans="1:9" ht="12.75">
      <c r="A53" s="24"/>
      <c r="B53" s="63"/>
      <c r="C53" s="64"/>
      <c r="D53" s="64"/>
      <c r="E53" s="64"/>
      <c r="F53" s="64"/>
      <c r="G53" s="64"/>
      <c r="H53" s="64"/>
      <c r="I53" s="65"/>
    </row>
    <row r="54" spans="1:9" ht="12.75">
      <c r="A54" s="24"/>
      <c r="B54" s="63"/>
      <c r="C54" s="64"/>
      <c r="D54" s="64"/>
      <c r="E54" s="64"/>
      <c r="F54" s="64"/>
      <c r="G54" s="64"/>
      <c r="H54" s="64"/>
      <c r="I54" s="65"/>
    </row>
    <row r="55" spans="1:9" ht="12.75">
      <c r="A55" s="24"/>
      <c r="B55" s="63"/>
      <c r="C55" s="64"/>
      <c r="D55" s="64"/>
      <c r="E55" s="64"/>
      <c r="F55" s="64"/>
      <c r="G55" s="64"/>
      <c r="H55" s="64"/>
      <c r="I55" s="65"/>
    </row>
    <row r="56" spans="1:9" ht="12.75">
      <c r="A56" s="24"/>
      <c r="B56" s="63"/>
      <c r="C56" s="64"/>
      <c r="D56" s="64"/>
      <c r="E56" s="64"/>
      <c r="F56" s="64"/>
      <c r="G56" s="64"/>
      <c r="H56" s="64"/>
      <c r="I56" s="65"/>
    </row>
    <row r="57" spans="1:9" ht="12.75">
      <c r="A57" s="24"/>
      <c r="B57" s="63"/>
      <c r="C57" s="64"/>
      <c r="D57" s="64"/>
      <c r="E57" s="64"/>
      <c r="F57" s="64"/>
      <c r="G57" s="64"/>
      <c r="H57" s="64"/>
      <c r="I57" s="65"/>
    </row>
    <row r="58" spans="1:9" ht="13.5" thickBot="1">
      <c r="A58" s="25"/>
      <c r="B58" s="57"/>
      <c r="C58" s="58"/>
      <c r="D58" s="58"/>
      <c r="E58" s="58"/>
      <c r="F58" s="58"/>
      <c r="G58" s="58"/>
      <c r="H58" s="58"/>
      <c r="I58" s="59"/>
    </row>
  </sheetData>
  <sheetProtection/>
  <mergeCells count="58">
    <mergeCell ref="A1:I1"/>
    <mergeCell ref="A2:I2"/>
    <mergeCell ref="A3:I3"/>
    <mergeCell ref="A5:I5"/>
    <mergeCell ref="B10:I10"/>
    <mergeCell ref="B11:I11"/>
    <mergeCell ref="B12:I12"/>
    <mergeCell ref="B13:I13"/>
    <mergeCell ref="B14:I14"/>
    <mergeCell ref="B15:I15"/>
    <mergeCell ref="B16:I16"/>
    <mergeCell ref="B18:I18"/>
    <mergeCell ref="B17:I17"/>
    <mergeCell ref="B19:I19"/>
    <mergeCell ref="B20:I20"/>
    <mergeCell ref="B21:I21"/>
    <mergeCell ref="B22:I22"/>
    <mergeCell ref="B23:I23"/>
    <mergeCell ref="B24:I24"/>
    <mergeCell ref="B25:I25"/>
    <mergeCell ref="B26:I26"/>
    <mergeCell ref="B27:I27"/>
    <mergeCell ref="B28:I28"/>
    <mergeCell ref="B29:I29"/>
    <mergeCell ref="B31:I31"/>
    <mergeCell ref="B30:I30"/>
    <mergeCell ref="B32:I32"/>
    <mergeCell ref="B33:I33"/>
    <mergeCell ref="B34:I34"/>
    <mergeCell ref="B35:I35"/>
    <mergeCell ref="B36:I36"/>
    <mergeCell ref="B37:I37"/>
    <mergeCell ref="B38:I38"/>
    <mergeCell ref="B39:I39"/>
    <mergeCell ref="B40:I40"/>
    <mergeCell ref="B41:I41"/>
    <mergeCell ref="B42:I42"/>
    <mergeCell ref="B43:I43"/>
    <mergeCell ref="B57:I57"/>
    <mergeCell ref="B44:I44"/>
    <mergeCell ref="B45:I45"/>
    <mergeCell ref="B46:I46"/>
    <mergeCell ref="B47:I47"/>
    <mergeCell ref="B51:I51"/>
    <mergeCell ref="B53:I53"/>
    <mergeCell ref="B54:I54"/>
    <mergeCell ref="B55:I55"/>
    <mergeCell ref="B52:I52"/>
    <mergeCell ref="B58:I58"/>
    <mergeCell ref="A6:B6"/>
    <mergeCell ref="A7:C7"/>
    <mergeCell ref="D6:H6"/>
    <mergeCell ref="D7:H7"/>
    <mergeCell ref="D8:H8"/>
    <mergeCell ref="B48:I48"/>
    <mergeCell ref="B49:I49"/>
    <mergeCell ref="B50:I50"/>
    <mergeCell ref="B56:I56"/>
  </mergeCells>
  <printOptions horizontalCentered="1"/>
  <pageMargins left="0.75" right="0.75" top="0.25" bottom="0.25" header="0.25" footer="0.2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J52"/>
  <sheetViews>
    <sheetView workbookViewId="0" topLeftCell="A10">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39721</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0.3541666666666667</v>
      </c>
      <c r="C47" s="16" t="s">
        <v>5</v>
      </c>
      <c r="D47" s="18">
        <v>5</v>
      </c>
      <c r="E47" s="15" t="s">
        <v>17</v>
      </c>
      <c r="F47" s="54" t="s">
        <v>43</v>
      </c>
      <c r="G47" s="14"/>
      <c r="H47" s="14"/>
    </row>
    <row r="48" spans="1:8" ht="18.75">
      <c r="A48" s="16" t="s">
        <v>3</v>
      </c>
      <c r="B48" s="17">
        <v>0.3958333333333333</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39728</v>
      </c>
    </row>
  </sheetData>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1.xml><?xml version="1.0" encoding="utf-8"?>
<worksheet xmlns="http://schemas.openxmlformats.org/spreadsheetml/2006/main" xmlns:r="http://schemas.openxmlformats.org/officeDocument/2006/relationships">
  <dimension ref="A1:J52"/>
  <sheetViews>
    <sheetView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39707</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0.4583333333333333</v>
      </c>
      <c r="C47" s="16" t="s">
        <v>5</v>
      </c>
      <c r="D47" s="18">
        <v>5</v>
      </c>
      <c r="E47" s="15" t="s">
        <v>17</v>
      </c>
      <c r="F47" s="54" t="s">
        <v>43</v>
      </c>
      <c r="G47" s="14"/>
      <c r="H47" s="14"/>
    </row>
    <row r="48" spans="1:8" ht="18.75">
      <c r="A48" s="16" t="s">
        <v>3</v>
      </c>
      <c r="B48" s="17">
        <v>0.5</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39713</v>
      </c>
    </row>
  </sheetData>
  <sheetProtection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2.xml><?xml version="1.0" encoding="utf-8"?>
<worksheet xmlns="http://schemas.openxmlformats.org/spreadsheetml/2006/main" xmlns:r="http://schemas.openxmlformats.org/officeDocument/2006/relationships">
  <dimension ref="A1:J52"/>
  <sheetViews>
    <sheetView zoomScale="75" zoomScaleNormal="75"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6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39706</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0.3125</v>
      </c>
      <c r="C47" s="16" t="s">
        <v>5</v>
      </c>
      <c r="D47" s="18">
        <v>5</v>
      </c>
      <c r="E47" s="15" t="s">
        <v>17</v>
      </c>
      <c r="F47" s="54" t="s">
        <v>43</v>
      </c>
      <c r="G47" s="14"/>
      <c r="H47" s="14"/>
    </row>
    <row r="48" spans="1:8" ht="18.75">
      <c r="A48" s="16" t="s">
        <v>3</v>
      </c>
      <c r="B48" s="17">
        <v>0.4375</v>
      </c>
      <c r="C48" s="16" t="s">
        <v>6</v>
      </c>
      <c r="D48" s="18"/>
      <c r="E48" s="19"/>
      <c r="F48" s="54" t="s">
        <v>44</v>
      </c>
      <c r="G48" s="14"/>
      <c r="H48" s="14"/>
    </row>
    <row r="49" spans="1:8" ht="18.75">
      <c r="A49" s="16" t="s">
        <v>4</v>
      </c>
      <c r="B49" s="18">
        <v>3</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39713</v>
      </c>
    </row>
  </sheetData>
  <sheetProtection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3.xml><?xml version="1.0" encoding="utf-8"?>
<worksheet xmlns="http://schemas.openxmlformats.org/spreadsheetml/2006/main" xmlns:r="http://schemas.openxmlformats.org/officeDocument/2006/relationships">
  <dimension ref="A1:J52"/>
  <sheetViews>
    <sheetView workbookViewId="0" topLeftCell="A13">
      <selection activeCell="F51" sqref="F51"/>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39702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0.3541666666666667</v>
      </c>
      <c r="C47" s="16" t="s">
        <v>5</v>
      </c>
      <c r="D47" s="18">
        <v>5</v>
      </c>
      <c r="E47" s="15" t="s">
        <v>17</v>
      </c>
      <c r="F47" s="54" t="s">
        <v>43</v>
      </c>
      <c r="G47" s="14"/>
      <c r="H47" s="14"/>
    </row>
    <row r="48" spans="1:8" ht="18.75">
      <c r="A48" s="16" t="s">
        <v>3</v>
      </c>
      <c r="B48" s="17">
        <v>0.4375</v>
      </c>
      <c r="C48" s="16" t="s">
        <v>6</v>
      </c>
      <c r="D48" s="18"/>
      <c r="E48" s="19"/>
      <c r="F48" s="54" t="s">
        <v>44</v>
      </c>
      <c r="G48" s="14"/>
      <c r="H48" s="14"/>
    </row>
    <row r="49" spans="1:8" ht="18.75">
      <c r="A49" s="16" t="s">
        <v>4</v>
      </c>
      <c r="B49" s="18">
        <v>2</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4.xml><?xml version="1.0" encoding="utf-8"?>
<worksheet xmlns="http://schemas.openxmlformats.org/spreadsheetml/2006/main" xmlns:r="http://schemas.openxmlformats.org/officeDocument/2006/relationships">
  <dimension ref="A1:J52"/>
  <sheetViews>
    <sheetView zoomScale="75" zoomScaleNormal="75" workbookViewId="0" topLeftCell="A1">
      <selection activeCell="L30" sqref="L30"/>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1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39701</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t="s">
        <v>82</v>
      </c>
      <c r="C47" s="16" t="s">
        <v>5</v>
      </c>
      <c r="D47" s="18">
        <v>5</v>
      </c>
      <c r="E47" s="15" t="s">
        <v>17</v>
      </c>
      <c r="F47" s="54" t="s">
        <v>43</v>
      </c>
      <c r="G47" s="14"/>
      <c r="H47" s="14"/>
    </row>
    <row r="48" spans="1:8" ht="18.75">
      <c r="A48" s="16" t="s">
        <v>3</v>
      </c>
      <c r="B48" s="17">
        <v>0.041666666666666664</v>
      </c>
      <c r="C48" s="16" t="s">
        <v>6</v>
      </c>
      <c r="D48" s="18"/>
      <c r="E48" s="19"/>
      <c r="F48" s="54" t="s">
        <v>44</v>
      </c>
      <c r="G48" s="14"/>
      <c r="H48" s="14"/>
    </row>
    <row r="49" spans="1:8" ht="18.75">
      <c r="A49" s="16" t="s">
        <v>4</v>
      </c>
      <c r="B49" s="18">
        <v>6.5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5.xml><?xml version="1.0" encoding="utf-8"?>
<worksheet xmlns="http://schemas.openxmlformats.org/spreadsheetml/2006/main" xmlns:r="http://schemas.openxmlformats.org/officeDocument/2006/relationships">
  <dimension ref="A1:J52"/>
  <sheetViews>
    <sheetView zoomScale="75" zoomScaleNormal="75" workbookViewId="0" topLeftCell="A25">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1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39700</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80</v>
      </c>
      <c r="G46" s="90"/>
      <c r="H46" s="90"/>
    </row>
    <row r="47" spans="1:8" ht="18.75">
      <c r="A47" s="16" t="s">
        <v>2</v>
      </c>
      <c r="B47" s="17" t="s">
        <v>78</v>
      </c>
      <c r="C47" s="16" t="s">
        <v>5</v>
      </c>
      <c r="D47" s="18">
        <v>5</v>
      </c>
      <c r="E47" s="15" t="s">
        <v>17</v>
      </c>
      <c r="F47" s="54" t="s">
        <v>43</v>
      </c>
      <c r="G47" s="14"/>
      <c r="H47" s="14"/>
    </row>
    <row r="48" spans="1:8" ht="18.75">
      <c r="A48" s="16" t="s">
        <v>3</v>
      </c>
      <c r="B48" s="17" t="s">
        <v>79</v>
      </c>
      <c r="C48" s="16" t="s">
        <v>6</v>
      </c>
      <c r="D48" s="18"/>
      <c r="E48" s="19"/>
      <c r="F48" s="54" t="s">
        <v>44</v>
      </c>
      <c r="G48" s="14"/>
      <c r="H48" s="14"/>
    </row>
    <row r="49" spans="1:8" ht="18.75">
      <c r="A49" s="16" t="s">
        <v>4</v>
      </c>
      <c r="B49" s="18">
        <v>5.5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39701</v>
      </c>
    </row>
  </sheetData>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6.xml><?xml version="1.0" encoding="utf-8"?>
<worksheet xmlns="http://schemas.openxmlformats.org/spreadsheetml/2006/main" xmlns:r="http://schemas.openxmlformats.org/officeDocument/2006/relationships">
  <dimension ref="A1:J52"/>
  <sheetViews>
    <sheetView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39689</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0.125</v>
      </c>
      <c r="C47" s="16" t="s">
        <v>5</v>
      </c>
      <c r="D47" s="18">
        <v>5</v>
      </c>
      <c r="E47" s="15" t="s">
        <v>17</v>
      </c>
      <c r="F47" s="54" t="s">
        <v>43</v>
      </c>
      <c r="G47" s="14"/>
      <c r="H47" s="14"/>
    </row>
    <row r="48" spans="1:8" ht="18.75">
      <c r="A48" s="16" t="s">
        <v>3</v>
      </c>
      <c r="B48" s="17">
        <v>0.20833333333333334</v>
      </c>
      <c r="C48" s="16" t="s">
        <v>6</v>
      </c>
      <c r="D48" s="18"/>
      <c r="E48" s="19"/>
      <c r="F48" s="54" t="s">
        <v>44</v>
      </c>
      <c r="G48" s="14"/>
      <c r="H48" s="14"/>
    </row>
    <row r="49" spans="1:8" ht="18.75">
      <c r="A49" s="16" t="s">
        <v>4</v>
      </c>
      <c r="B49" s="18">
        <v>2</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39693</v>
      </c>
    </row>
  </sheetData>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7.xml><?xml version="1.0" encoding="utf-8"?>
<worksheet xmlns="http://schemas.openxmlformats.org/spreadsheetml/2006/main" xmlns:r="http://schemas.openxmlformats.org/officeDocument/2006/relationships">
  <dimension ref="A1:J52"/>
  <sheetViews>
    <sheetView zoomScale="75" zoomScaleNormal="75" workbookViewId="0" topLeftCell="A10">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1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39688</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0.25</v>
      </c>
      <c r="C47" s="16" t="s">
        <v>5</v>
      </c>
      <c r="D47" s="18">
        <v>5</v>
      </c>
      <c r="E47" s="15" t="s">
        <v>17</v>
      </c>
      <c r="F47" s="54" t="s">
        <v>43</v>
      </c>
      <c r="G47" s="14"/>
      <c r="H47" s="14"/>
    </row>
    <row r="48" spans="1:8" ht="18.75">
      <c r="A48" s="16" t="s">
        <v>3</v>
      </c>
      <c r="B48" s="17">
        <v>0.5208333333333334</v>
      </c>
      <c r="C48" s="16" t="s">
        <v>6</v>
      </c>
      <c r="D48" s="18"/>
      <c r="E48" s="19"/>
      <c r="F48" s="54" t="s">
        <v>44</v>
      </c>
      <c r="G48" s="14"/>
      <c r="H48" s="14"/>
    </row>
    <row r="49" spans="1:8" ht="18.75">
      <c r="A49" s="16" t="s">
        <v>4</v>
      </c>
      <c r="B49" s="18">
        <v>6.5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39693</v>
      </c>
    </row>
  </sheetData>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8.xml><?xml version="1.0" encoding="utf-8"?>
<worksheet xmlns="http://schemas.openxmlformats.org/spreadsheetml/2006/main" xmlns:r="http://schemas.openxmlformats.org/officeDocument/2006/relationships">
  <dimension ref="A1:J52"/>
  <sheetViews>
    <sheetView workbookViewId="0" topLeftCell="A1">
      <selection activeCell="F46" sqref="F46:H46"/>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39685</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t="s">
        <v>76</v>
      </c>
      <c r="C47" s="16" t="s">
        <v>5</v>
      </c>
      <c r="D47" s="18">
        <v>10</v>
      </c>
      <c r="E47" s="15" t="s">
        <v>17</v>
      </c>
      <c r="F47" s="54" t="s">
        <v>43</v>
      </c>
      <c r="G47" s="14"/>
      <c r="H47" s="14"/>
    </row>
    <row r="48" spans="1:8" ht="18.75">
      <c r="A48" s="16" t="s">
        <v>3</v>
      </c>
      <c r="B48" s="17" t="s">
        <v>77</v>
      </c>
      <c r="C48" s="16" t="s">
        <v>6</v>
      </c>
      <c r="D48" s="18"/>
      <c r="E48" s="19"/>
      <c r="F48" s="54" t="s">
        <v>44</v>
      </c>
      <c r="G48" s="14"/>
      <c r="H48" s="14"/>
    </row>
    <row r="49" spans="1:8" ht="18.75">
      <c r="A49" s="16" t="s">
        <v>4</v>
      </c>
      <c r="B49" s="18">
        <v>6</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19.xml><?xml version="1.0" encoding="utf-8"?>
<worksheet xmlns="http://schemas.openxmlformats.org/spreadsheetml/2006/main" xmlns:r="http://schemas.openxmlformats.org/officeDocument/2006/relationships">
  <dimension ref="A1:J52"/>
  <sheetViews>
    <sheetView zoomScale="75" zoomScaleNormal="75" workbookViewId="0" topLeftCell="A13">
      <selection activeCell="J20" sqref="J20"/>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6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39682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0.4166666666666667</v>
      </c>
      <c r="C47" s="16" t="s">
        <v>5</v>
      </c>
      <c r="D47" s="18">
        <v>5</v>
      </c>
      <c r="E47" s="15" t="s">
        <v>17</v>
      </c>
      <c r="F47" s="54" t="s">
        <v>43</v>
      </c>
      <c r="G47" s="14"/>
      <c r="H47" s="14"/>
    </row>
    <row r="48" spans="1:8" ht="18.75">
      <c r="A48" s="16" t="s">
        <v>3</v>
      </c>
      <c r="B48" s="17">
        <v>0.08333333333333333</v>
      </c>
      <c r="C48" s="16" t="s">
        <v>6</v>
      </c>
      <c r="D48" s="18"/>
      <c r="E48" s="19"/>
      <c r="F48" s="54" t="s">
        <v>44</v>
      </c>
      <c r="G48" s="14"/>
      <c r="H48" s="14"/>
    </row>
    <row r="49" spans="1:8" ht="18.75">
      <c r="A49" s="16" t="s">
        <v>4</v>
      </c>
      <c r="B49" s="18">
        <v>4</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39685</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B12" sqref="B12"/>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c r="G46" s="90"/>
      <c r="H46" s="90"/>
    </row>
    <row r="47" spans="1:8" ht="18.75">
      <c r="A47" s="16" t="s">
        <v>2</v>
      </c>
      <c r="B47" s="17"/>
      <c r="C47" s="16" t="s">
        <v>5</v>
      </c>
      <c r="D47" s="18"/>
      <c r="E47" s="15" t="s">
        <v>17</v>
      </c>
      <c r="F47" s="54" t="s">
        <v>43</v>
      </c>
      <c r="G47" s="14"/>
      <c r="H47" s="14"/>
    </row>
    <row r="48" spans="1:8" ht="18.75">
      <c r="A48" s="16" t="s">
        <v>3</v>
      </c>
      <c r="B48" s="17"/>
      <c r="C48" s="16" t="s">
        <v>6</v>
      </c>
      <c r="D48" s="18"/>
      <c r="E48" s="19"/>
      <c r="F48" s="54" t="s">
        <v>44</v>
      </c>
      <c r="G48" s="14"/>
      <c r="H48" s="14"/>
    </row>
    <row r="49" spans="1:8" ht="18.75">
      <c r="A49" s="16" t="s">
        <v>4</v>
      </c>
      <c r="B49" s="18"/>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0.xml><?xml version="1.0" encoding="utf-8"?>
<worksheet xmlns="http://schemas.openxmlformats.org/spreadsheetml/2006/main" xmlns:r="http://schemas.openxmlformats.org/officeDocument/2006/relationships">
  <dimension ref="A1:J52"/>
  <sheetViews>
    <sheetView workbookViewId="0" topLeftCell="A1">
      <selection activeCell="F52" sqref="F52"/>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39681</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0.3541666666666667</v>
      </c>
      <c r="C47" s="16" t="s">
        <v>5</v>
      </c>
      <c r="D47" s="18">
        <v>5</v>
      </c>
      <c r="E47" s="15" t="s">
        <v>17</v>
      </c>
      <c r="F47" s="54" t="s">
        <v>43</v>
      </c>
      <c r="G47" s="14"/>
      <c r="H47" s="14"/>
    </row>
    <row r="48" spans="1:8" ht="18.75">
      <c r="A48" s="16" t="s">
        <v>3</v>
      </c>
      <c r="B48" s="17">
        <v>0.4375</v>
      </c>
      <c r="C48" s="16" t="s">
        <v>6</v>
      </c>
      <c r="D48" s="18"/>
      <c r="E48" s="19"/>
      <c r="F48" s="54" t="s">
        <v>44</v>
      </c>
      <c r="G48" s="14"/>
      <c r="H48" s="14"/>
    </row>
    <row r="49" spans="1:8" ht="18.75">
      <c r="A49" s="16" t="s">
        <v>4</v>
      </c>
      <c r="B49" s="18">
        <v>2</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1.xml><?xml version="1.0" encoding="utf-8"?>
<worksheet xmlns="http://schemas.openxmlformats.org/spreadsheetml/2006/main" xmlns:r="http://schemas.openxmlformats.org/officeDocument/2006/relationships">
  <dimension ref="A1:J52"/>
  <sheetViews>
    <sheetView zoomScale="75" zoomScaleNormal="75" workbookViewId="0" topLeftCell="A12">
      <selection activeCell="F51" sqref="F51"/>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1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39680</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0.28125</v>
      </c>
      <c r="C47" s="16" t="s">
        <v>5</v>
      </c>
      <c r="D47" s="18">
        <v>5</v>
      </c>
      <c r="E47" s="15" t="s">
        <v>17</v>
      </c>
      <c r="F47" s="54" t="s">
        <v>43</v>
      </c>
      <c r="G47" s="14"/>
      <c r="H47" s="14"/>
    </row>
    <row r="48" spans="1:8" ht="18.75">
      <c r="A48" s="16" t="s">
        <v>3</v>
      </c>
      <c r="B48" s="17">
        <v>0.041666666666666664</v>
      </c>
      <c r="C48" s="16" t="s">
        <v>6</v>
      </c>
      <c r="D48" s="18"/>
      <c r="E48" s="19"/>
      <c r="F48" s="54" t="s">
        <v>44</v>
      </c>
      <c r="G48" s="14"/>
      <c r="H48" s="14"/>
    </row>
    <row r="49" spans="1:8" ht="18.75">
      <c r="A49" s="16" t="s">
        <v>4</v>
      </c>
      <c r="B49" s="18">
        <v>6.25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2.xml><?xml version="1.0" encoding="utf-8"?>
<worksheet xmlns="http://schemas.openxmlformats.org/spreadsheetml/2006/main" xmlns:r="http://schemas.openxmlformats.org/officeDocument/2006/relationships">
  <dimension ref="A1:J52"/>
  <sheetViews>
    <sheetView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39661</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0.3541666666666667</v>
      </c>
      <c r="C47" s="16" t="s">
        <v>5</v>
      </c>
      <c r="D47" s="18">
        <v>5</v>
      </c>
      <c r="E47" s="15" t="s">
        <v>17</v>
      </c>
      <c r="F47" s="54" t="s">
        <v>43</v>
      </c>
      <c r="G47" s="14"/>
      <c r="H47" s="14"/>
    </row>
    <row r="48" spans="1:8" ht="18.75">
      <c r="A48" s="16" t="s">
        <v>3</v>
      </c>
      <c r="B48" s="17">
        <v>0.3958333333333333</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39661</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3.xml><?xml version="1.0" encoding="utf-8"?>
<worksheet xmlns="http://schemas.openxmlformats.org/spreadsheetml/2006/main" xmlns:r="http://schemas.openxmlformats.org/officeDocument/2006/relationships">
  <dimension ref="A1:J52"/>
  <sheetViews>
    <sheetView zoomScale="75" zoomScaleNormal="75" workbookViewId="0" topLeftCell="A7">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1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39660</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0.4791666666666667</v>
      </c>
      <c r="C47" s="16" t="s">
        <v>5</v>
      </c>
      <c r="D47" s="18">
        <v>5</v>
      </c>
      <c r="E47" s="15" t="s">
        <v>17</v>
      </c>
      <c r="F47" s="54" t="s">
        <v>43</v>
      </c>
      <c r="G47" s="14"/>
      <c r="H47" s="14"/>
    </row>
    <row r="48" spans="1:8" ht="18.75">
      <c r="A48" s="16" t="s">
        <v>3</v>
      </c>
      <c r="B48" s="17">
        <v>0.7291666666666666</v>
      </c>
      <c r="C48" s="16" t="s">
        <v>6</v>
      </c>
      <c r="D48" s="18"/>
      <c r="E48" s="19"/>
      <c r="F48" s="54" t="s">
        <v>44</v>
      </c>
      <c r="G48" s="14"/>
      <c r="H48" s="14"/>
    </row>
    <row r="49" spans="1:8" ht="18.75">
      <c r="A49" s="16" t="s">
        <v>4</v>
      </c>
      <c r="B49" s="18">
        <v>6</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39661</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4.xml><?xml version="1.0" encoding="utf-8"?>
<worksheet xmlns="http://schemas.openxmlformats.org/spreadsheetml/2006/main" xmlns:r="http://schemas.openxmlformats.org/officeDocument/2006/relationships">
  <dimension ref="A1:J52"/>
  <sheetViews>
    <sheetView zoomScale="75" zoomScaleNormal="75" workbookViewId="0" topLeftCell="A7">
      <selection activeCell="B12" sqref="B12"/>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1601562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39647</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69</v>
      </c>
      <c r="G46" s="90"/>
      <c r="H46" s="90"/>
    </row>
    <row r="47" spans="1:8" ht="18.75">
      <c r="A47" s="16" t="s">
        <v>2</v>
      </c>
      <c r="B47" s="17" t="s">
        <v>67</v>
      </c>
      <c r="C47" s="16" t="s">
        <v>5</v>
      </c>
      <c r="D47" s="18">
        <v>5</v>
      </c>
      <c r="E47" s="15" t="s">
        <v>17</v>
      </c>
      <c r="F47" s="54" t="s">
        <v>43</v>
      </c>
      <c r="G47" s="14"/>
      <c r="H47" s="14"/>
    </row>
    <row r="48" spans="1:8" ht="18.75">
      <c r="A48" s="16" t="s">
        <v>3</v>
      </c>
      <c r="B48" s="17" t="s">
        <v>68</v>
      </c>
      <c r="C48" s="16" t="s">
        <v>6</v>
      </c>
      <c r="D48" s="18"/>
      <c r="E48" s="19"/>
      <c r="F48" s="54" t="s">
        <v>44</v>
      </c>
      <c r="G48" s="14"/>
      <c r="H48" s="14"/>
    </row>
    <row r="49" spans="1:8" ht="18.75">
      <c r="A49" s="16" t="s">
        <v>4</v>
      </c>
      <c r="B49" s="18">
        <v>2.75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39643</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5.xml><?xml version="1.0" encoding="utf-8"?>
<worksheet xmlns="http://schemas.openxmlformats.org/spreadsheetml/2006/main" xmlns:r="http://schemas.openxmlformats.org/officeDocument/2006/relationships">
  <dimension ref="A1:J52"/>
  <sheetViews>
    <sheetView workbookViewId="0" topLeftCell="A3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39640</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0.2916666666666667</v>
      </c>
      <c r="C47" s="16" t="s">
        <v>5</v>
      </c>
      <c r="D47" s="18">
        <v>5</v>
      </c>
      <c r="E47" s="15" t="s">
        <v>17</v>
      </c>
      <c r="F47" s="54" t="s">
        <v>43</v>
      </c>
      <c r="G47" s="14"/>
      <c r="H47" s="14"/>
    </row>
    <row r="48" spans="1:8" ht="18.75">
      <c r="A48" s="16" t="s">
        <v>3</v>
      </c>
      <c r="B48" s="17">
        <v>0.3333333333333333</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39643</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6.xml><?xml version="1.0" encoding="utf-8"?>
<worksheet xmlns="http://schemas.openxmlformats.org/spreadsheetml/2006/main" xmlns:r="http://schemas.openxmlformats.org/officeDocument/2006/relationships">
  <dimension ref="A1:J52"/>
  <sheetViews>
    <sheetView workbookViewId="0" topLeftCell="A4">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39639</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0.041666666666666664</v>
      </c>
      <c r="C47" s="16" t="s">
        <v>5</v>
      </c>
      <c r="D47" s="18">
        <v>5</v>
      </c>
      <c r="E47" s="15" t="s">
        <v>17</v>
      </c>
      <c r="F47" s="54" t="s">
        <v>43</v>
      </c>
      <c r="G47" s="14"/>
      <c r="H47" s="14"/>
    </row>
    <row r="48" spans="1:8" ht="18.75">
      <c r="A48" s="16" t="s">
        <v>3</v>
      </c>
      <c r="B48" s="17">
        <v>0.125</v>
      </c>
      <c r="C48" s="16" t="s">
        <v>6</v>
      </c>
      <c r="D48" s="18"/>
      <c r="E48" s="19"/>
      <c r="F48" s="54" t="s">
        <v>44</v>
      </c>
      <c r="G48" s="14"/>
      <c r="H48" s="14"/>
    </row>
    <row r="49" spans="1:8" ht="18.75">
      <c r="A49" s="16" t="s">
        <v>4</v>
      </c>
      <c r="B49" s="18">
        <v>2</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39643</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7.xml><?xml version="1.0" encoding="utf-8"?>
<worksheet xmlns="http://schemas.openxmlformats.org/spreadsheetml/2006/main" xmlns:r="http://schemas.openxmlformats.org/officeDocument/2006/relationships">
  <dimension ref="A1:J52"/>
  <sheetViews>
    <sheetView workbookViewId="0" topLeftCell="A28">
      <selection activeCell="B7" sqref="B7"/>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39636</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0.4166666666666667</v>
      </c>
      <c r="C47" s="16" t="s">
        <v>5</v>
      </c>
      <c r="D47" s="18">
        <v>4</v>
      </c>
      <c r="E47" s="15" t="s">
        <v>17</v>
      </c>
      <c r="F47" s="54" t="s">
        <v>43</v>
      </c>
      <c r="G47" s="14"/>
      <c r="H47" s="14"/>
    </row>
    <row r="48" spans="1:8" ht="18.75">
      <c r="A48" s="16" t="s">
        <v>3</v>
      </c>
      <c r="B48" s="17">
        <v>0.4583333333333333</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39639</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8.xml><?xml version="1.0" encoding="utf-8"?>
<worksheet xmlns="http://schemas.openxmlformats.org/spreadsheetml/2006/main" xmlns:r="http://schemas.openxmlformats.org/officeDocument/2006/relationships">
  <dimension ref="A1:J52"/>
  <sheetViews>
    <sheetView workbookViewId="0" topLeftCell="A23">
      <selection activeCell="F53" sqref="F53"/>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39632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49</v>
      </c>
      <c r="G46" s="90"/>
      <c r="H46" s="90"/>
    </row>
    <row r="47" spans="1:8" ht="18.75">
      <c r="A47" s="16" t="s">
        <v>2</v>
      </c>
      <c r="B47" s="17">
        <v>0.041666666666666664</v>
      </c>
      <c r="C47" s="16" t="s">
        <v>5</v>
      </c>
      <c r="D47" s="18">
        <v>5</v>
      </c>
      <c r="E47" s="15" t="s">
        <v>17</v>
      </c>
      <c r="F47" s="54" t="s">
        <v>43</v>
      </c>
      <c r="G47" s="14"/>
      <c r="H47" s="14"/>
    </row>
    <row r="48" spans="1:8" ht="18.75">
      <c r="A48" s="16" t="s">
        <v>3</v>
      </c>
      <c r="B48" s="17">
        <v>0.16666666666666666</v>
      </c>
      <c r="C48" s="16" t="s">
        <v>6</v>
      </c>
      <c r="D48" s="18"/>
      <c r="E48" s="19"/>
      <c r="F48" s="54" t="s">
        <v>44</v>
      </c>
      <c r="G48" s="14"/>
      <c r="H48" s="14"/>
    </row>
    <row r="49" spans="1:8" ht="18.75">
      <c r="A49" s="16" t="s">
        <v>4</v>
      </c>
      <c r="B49" s="18">
        <v>3</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39639</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29.xml><?xml version="1.0" encoding="utf-8"?>
<worksheet xmlns="http://schemas.openxmlformats.org/spreadsheetml/2006/main" xmlns:r="http://schemas.openxmlformats.org/officeDocument/2006/relationships">
  <dimension ref="A1:J52"/>
  <sheetViews>
    <sheetView workbookViewId="0" topLeftCell="A28">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39622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0.5</v>
      </c>
      <c r="C47" s="16" t="s">
        <v>5</v>
      </c>
      <c r="D47" s="18">
        <v>5</v>
      </c>
      <c r="E47" s="15" t="s">
        <v>17</v>
      </c>
      <c r="F47" s="54" t="s">
        <v>43</v>
      </c>
      <c r="G47" s="14"/>
      <c r="H47" s="14"/>
    </row>
    <row r="48" spans="1:8" ht="18.75">
      <c r="A48" s="16" t="s">
        <v>3</v>
      </c>
      <c r="B48" s="17">
        <v>0.041666666666666664</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39624</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xml><?xml version="1.0" encoding="utf-8"?>
<worksheet xmlns="http://schemas.openxmlformats.org/spreadsheetml/2006/main" xmlns:r="http://schemas.openxmlformats.org/officeDocument/2006/relationships">
  <dimension ref="A1:J39"/>
  <sheetViews>
    <sheetView workbookViewId="0" topLeftCell="A1">
      <pane ySplit="9" topLeftCell="BM10" activePane="bottomLeft" state="frozen"/>
      <selection pane="topLeft" activeCell="A1" sqref="A1"/>
      <selection pane="bottomLeft" activeCell="B13" sqref="B13"/>
    </sheetView>
  </sheetViews>
  <sheetFormatPr defaultColWidth="9.33203125" defaultRowHeight="12.75"/>
  <cols>
    <col min="1" max="1" width="9.5" style="32" customWidth="1"/>
    <col min="2" max="2" width="10.66015625" style="32" customWidth="1"/>
    <col min="3" max="3" width="38.5" style="32" customWidth="1"/>
    <col min="4" max="4" width="9.16015625" style="32" customWidth="1"/>
    <col min="5" max="6" width="10.66015625" style="32" customWidth="1"/>
    <col min="7" max="7" width="10.5" style="32" customWidth="1"/>
    <col min="8" max="8" width="11.83203125" style="32" customWidth="1"/>
    <col min="9" max="9" width="11.66015625" style="32" customWidth="1"/>
    <col min="10" max="10" width="18.16015625" style="32" customWidth="1"/>
    <col min="11" max="16384" width="10.66015625" style="32" customWidth="1"/>
  </cols>
  <sheetData>
    <row r="1" spans="1:10" ht="15.75">
      <c r="A1" s="85" t="s">
        <v>23</v>
      </c>
      <c r="B1" s="85"/>
      <c r="C1" s="85"/>
      <c r="D1" s="85"/>
      <c r="E1" s="85"/>
      <c r="F1" s="85"/>
      <c r="G1" s="85"/>
      <c r="H1" s="85"/>
      <c r="I1" s="85"/>
      <c r="J1" s="85"/>
    </row>
    <row r="2" spans="1:10" ht="12.75">
      <c r="A2" s="86" t="s">
        <v>41</v>
      </c>
      <c r="B2" s="87"/>
      <c r="C2" s="87"/>
      <c r="D2" s="87"/>
      <c r="E2" s="87"/>
      <c r="F2" s="87"/>
      <c r="G2" s="87"/>
      <c r="H2" s="87"/>
      <c r="I2" s="87"/>
      <c r="J2" s="87"/>
    </row>
    <row r="3" spans="1:10" ht="12.75">
      <c r="A3" s="86" t="s">
        <v>24</v>
      </c>
      <c r="B3" s="86"/>
      <c r="C3" s="86"/>
      <c r="D3" s="86"/>
      <c r="E3" s="86"/>
      <c r="F3" s="86"/>
      <c r="G3" s="86"/>
      <c r="H3" s="86"/>
      <c r="I3" s="86"/>
      <c r="J3" s="86"/>
    </row>
    <row r="4" spans="1:10" ht="23.25" customHeight="1">
      <c r="A4" s="88" t="s">
        <v>30</v>
      </c>
      <c r="B4" s="88"/>
      <c r="C4" s="88"/>
      <c r="D4" s="88"/>
      <c r="E4" s="88"/>
      <c r="F4" s="88"/>
      <c r="G4" s="88"/>
      <c r="H4" s="88"/>
      <c r="I4" s="88"/>
      <c r="J4" s="88"/>
    </row>
    <row r="5" spans="1:10" ht="31.5" customHeight="1">
      <c r="A5" s="84" t="s">
        <v>27</v>
      </c>
      <c r="B5" s="84"/>
      <c r="C5" s="81">
        <f>TOC!D6</f>
        <v>14063</v>
      </c>
      <c r="D5" s="81"/>
      <c r="E5" s="34"/>
      <c r="F5" s="34"/>
      <c r="G5" s="34"/>
      <c r="H5" s="34"/>
      <c r="I5" s="34"/>
      <c r="J5" s="34"/>
    </row>
    <row r="6" spans="1:10" ht="17.25" customHeight="1">
      <c r="A6" s="35" t="s">
        <v>28</v>
      </c>
      <c r="B6" s="33"/>
      <c r="C6" s="81" t="str">
        <f>TOC!D7</f>
        <v>UNE College of Pharmacy</v>
      </c>
      <c r="D6" s="81"/>
      <c r="E6" s="34"/>
      <c r="F6" s="34"/>
      <c r="G6" s="34"/>
      <c r="H6" s="34"/>
      <c r="I6" s="34"/>
      <c r="J6" s="34"/>
    </row>
    <row r="7" spans="1:10" ht="18" customHeight="1">
      <c r="A7" s="35" t="s">
        <v>29</v>
      </c>
      <c r="B7" s="33"/>
      <c r="C7" s="81" t="str">
        <f>TOC!D8</f>
        <v>University of New England</v>
      </c>
      <c r="D7" s="81"/>
      <c r="E7" s="34"/>
      <c r="F7" s="34"/>
      <c r="G7" s="34"/>
      <c r="H7" s="34"/>
      <c r="I7" s="34"/>
      <c r="J7" s="34"/>
    </row>
    <row r="8" ht="13.5" thickBot="1"/>
    <row r="9" spans="1:10" ht="40.5" customHeight="1">
      <c r="A9" s="36" t="s">
        <v>31</v>
      </c>
      <c r="B9" s="37" t="s">
        <v>32</v>
      </c>
      <c r="C9" s="37" t="s">
        <v>33</v>
      </c>
      <c r="D9" s="37" t="s">
        <v>34</v>
      </c>
      <c r="E9" s="37" t="s">
        <v>35</v>
      </c>
      <c r="F9" s="37" t="s">
        <v>36</v>
      </c>
      <c r="G9" s="37" t="s">
        <v>37</v>
      </c>
      <c r="H9" s="38" t="s">
        <v>38</v>
      </c>
      <c r="I9" s="38" t="s">
        <v>39</v>
      </c>
      <c r="J9" s="39" t="s">
        <v>40</v>
      </c>
    </row>
    <row r="10" spans="1:10" ht="12.75">
      <c r="A10" s="40"/>
      <c r="B10" s="41"/>
      <c r="C10" s="42"/>
      <c r="D10" s="43"/>
      <c r="E10" s="44"/>
      <c r="F10" s="44"/>
      <c r="G10" s="44"/>
      <c r="H10" s="45"/>
      <c r="I10" s="45"/>
      <c r="J10" s="55"/>
    </row>
    <row r="11" spans="1:10" ht="12.75">
      <c r="A11" s="40"/>
      <c r="B11" s="41"/>
      <c r="C11" s="42"/>
      <c r="D11" s="43"/>
      <c r="E11" s="44"/>
      <c r="F11" s="44"/>
      <c r="G11" s="44"/>
      <c r="H11" s="45"/>
      <c r="I11" s="45"/>
      <c r="J11" s="55"/>
    </row>
    <row r="12" spans="1:10" ht="12.75">
      <c r="A12" s="40"/>
      <c r="B12" s="41"/>
      <c r="C12" s="42"/>
      <c r="D12" s="43"/>
      <c r="E12" s="44"/>
      <c r="F12" s="44"/>
      <c r="G12" s="44"/>
      <c r="H12" s="45"/>
      <c r="I12" s="45"/>
      <c r="J12" s="55"/>
    </row>
    <row r="13" spans="1:10" ht="12.75">
      <c r="A13" s="40"/>
      <c r="B13" s="41"/>
      <c r="C13" s="56"/>
      <c r="D13" s="43"/>
      <c r="E13" s="44"/>
      <c r="F13" s="44"/>
      <c r="G13" s="44"/>
      <c r="H13" s="45"/>
      <c r="I13" s="45"/>
      <c r="J13" s="55"/>
    </row>
    <row r="14" spans="1:10" ht="12.75">
      <c r="A14" s="40"/>
      <c r="B14" s="41"/>
      <c r="C14" s="56"/>
      <c r="D14" s="43"/>
      <c r="E14" s="44"/>
      <c r="F14" s="44"/>
      <c r="G14" s="44"/>
      <c r="H14" s="45"/>
      <c r="I14" s="45"/>
      <c r="J14" s="55"/>
    </row>
    <row r="15" spans="1:10" ht="12.75">
      <c r="A15" s="40"/>
      <c r="B15" s="41"/>
      <c r="C15" s="56"/>
      <c r="D15" s="44"/>
      <c r="E15" s="44"/>
      <c r="F15" s="44"/>
      <c r="G15" s="44"/>
      <c r="H15" s="45"/>
      <c r="I15" s="45"/>
      <c r="J15" s="55"/>
    </row>
    <row r="16" spans="1:10" ht="12.75">
      <c r="A16" s="40"/>
      <c r="B16" s="41"/>
      <c r="C16" s="56"/>
      <c r="D16" s="44"/>
      <c r="E16" s="44"/>
      <c r="F16" s="44"/>
      <c r="G16" s="44"/>
      <c r="H16" s="45"/>
      <c r="I16" s="45"/>
      <c r="J16" s="55"/>
    </row>
    <row r="17" spans="1:10" ht="12.75">
      <c r="A17" s="40"/>
      <c r="B17" s="41"/>
      <c r="C17" s="56"/>
      <c r="D17" s="44"/>
      <c r="E17" s="44"/>
      <c r="F17" s="44"/>
      <c r="G17" s="44"/>
      <c r="H17" s="45"/>
      <c r="I17" s="45"/>
      <c r="J17" s="55"/>
    </row>
    <row r="18" spans="1:10" ht="12.75">
      <c r="A18" s="40"/>
      <c r="B18" s="41"/>
      <c r="C18" s="56"/>
      <c r="D18" s="44"/>
      <c r="E18" s="44"/>
      <c r="F18" s="44"/>
      <c r="G18" s="44"/>
      <c r="H18" s="45"/>
      <c r="I18" s="45"/>
      <c r="J18" s="55"/>
    </row>
    <row r="19" spans="1:10" ht="12.75">
      <c r="A19" s="40"/>
      <c r="B19" s="41"/>
      <c r="C19" s="56"/>
      <c r="D19" s="44"/>
      <c r="E19" s="44"/>
      <c r="F19" s="44"/>
      <c r="G19" s="44"/>
      <c r="H19" s="45"/>
      <c r="I19" s="45"/>
      <c r="J19" s="55"/>
    </row>
    <row r="20" spans="1:10" ht="12.75">
      <c r="A20" s="40"/>
      <c r="B20" s="41"/>
      <c r="C20" s="56"/>
      <c r="D20" s="44"/>
      <c r="E20" s="44"/>
      <c r="F20" s="44"/>
      <c r="G20" s="44"/>
      <c r="H20" s="45"/>
      <c r="I20" s="45"/>
      <c r="J20" s="55"/>
    </row>
    <row r="21" spans="1:10" ht="12.75">
      <c r="A21" s="40"/>
      <c r="B21" s="41"/>
      <c r="C21" s="47"/>
      <c r="D21" s="44"/>
      <c r="E21" s="44"/>
      <c r="F21" s="44"/>
      <c r="G21" s="44"/>
      <c r="H21" s="45"/>
      <c r="I21" s="45"/>
      <c r="J21" s="46"/>
    </row>
    <row r="22" spans="1:10" ht="12.75">
      <c r="A22" s="40"/>
      <c r="B22" s="41"/>
      <c r="C22" s="47"/>
      <c r="D22" s="44"/>
      <c r="E22" s="44"/>
      <c r="F22" s="44"/>
      <c r="G22" s="44"/>
      <c r="H22" s="45"/>
      <c r="I22" s="45"/>
      <c r="J22" s="46"/>
    </row>
    <row r="23" spans="1:10" ht="12.75">
      <c r="A23" s="40"/>
      <c r="B23" s="41"/>
      <c r="C23" s="47"/>
      <c r="D23" s="44"/>
      <c r="E23" s="44"/>
      <c r="F23" s="44"/>
      <c r="G23" s="44"/>
      <c r="H23" s="45"/>
      <c r="I23" s="45"/>
      <c r="J23" s="46"/>
    </row>
    <row r="24" spans="1:10" ht="12.75">
      <c r="A24" s="40"/>
      <c r="B24" s="41"/>
      <c r="C24" s="47"/>
      <c r="D24" s="44"/>
      <c r="E24" s="44"/>
      <c r="F24" s="44"/>
      <c r="G24" s="44"/>
      <c r="H24" s="45"/>
      <c r="I24" s="45"/>
      <c r="J24" s="46"/>
    </row>
    <row r="25" spans="1:10" ht="12.75">
      <c r="A25" s="40"/>
      <c r="B25" s="41"/>
      <c r="C25" s="47"/>
      <c r="D25" s="44"/>
      <c r="E25" s="44"/>
      <c r="F25" s="44"/>
      <c r="G25" s="44"/>
      <c r="H25" s="45"/>
      <c r="I25" s="45"/>
      <c r="J25" s="46"/>
    </row>
    <row r="26" spans="1:10" ht="12.75">
      <c r="A26" s="40"/>
      <c r="B26" s="41"/>
      <c r="C26" s="47"/>
      <c r="D26" s="44"/>
      <c r="E26" s="44"/>
      <c r="F26" s="44"/>
      <c r="G26" s="44"/>
      <c r="H26" s="45"/>
      <c r="I26" s="45"/>
      <c r="J26" s="46"/>
    </row>
    <row r="27" spans="1:10" ht="12.75">
      <c r="A27" s="40"/>
      <c r="B27" s="41"/>
      <c r="C27" s="47"/>
      <c r="D27" s="44"/>
      <c r="E27" s="44"/>
      <c r="F27" s="44"/>
      <c r="G27" s="44"/>
      <c r="H27" s="45"/>
      <c r="I27" s="45"/>
      <c r="J27" s="46"/>
    </row>
    <row r="28" spans="1:10" ht="12.75">
      <c r="A28" s="40"/>
      <c r="B28" s="41"/>
      <c r="C28" s="47"/>
      <c r="D28" s="44"/>
      <c r="E28" s="44"/>
      <c r="F28" s="44"/>
      <c r="G28" s="44"/>
      <c r="H28" s="45"/>
      <c r="I28" s="45"/>
      <c r="J28" s="46"/>
    </row>
    <row r="29" spans="1:10" ht="12.75">
      <c r="A29" s="40"/>
      <c r="B29" s="41"/>
      <c r="C29" s="47"/>
      <c r="D29" s="44"/>
      <c r="E29" s="44"/>
      <c r="F29" s="44"/>
      <c r="G29" s="44"/>
      <c r="H29" s="45"/>
      <c r="I29" s="45"/>
      <c r="J29" s="46"/>
    </row>
    <row r="30" spans="1:10" ht="12.75">
      <c r="A30" s="40"/>
      <c r="B30" s="41"/>
      <c r="C30" s="47"/>
      <c r="D30" s="44"/>
      <c r="E30" s="44"/>
      <c r="F30" s="44"/>
      <c r="G30" s="44"/>
      <c r="H30" s="45"/>
      <c r="I30" s="45"/>
      <c r="J30" s="46"/>
    </row>
    <row r="31" spans="1:10" ht="12.75">
      <c r="A31" s="40"/>
      <c r="B31" s="41"/>
      <c r="C31" s="47"/>
      <c r="D31" s="44"/>
      <c r="E31" s="44"/>
      <c r="F31" s="44"/>
      <c r="G31" s="44"/>
      <c r="H31" s="45"/>
      <c r="I31" s="45"/>
      <c r="J31" s="46"/>
    </row>
    <row r="32" spans="1:10" ht="12.75">
      <c r="A32" s="40"/>
      <c r="B32" s="41"/>
      <c r="C32" s="47"/>
      <c r="D32" s="44"/>
      <c r="E32" s="44"/>
      <c r="F32" s="44"/>
      <c r="G32" s="44"/>
      <c r="H32" s="45"/>
      <c r="I32" s="45"/>
      <c r="J32" s="46"/>
    </row>
    <row r="33" spans="1:10" ht="12.75">
      <c r="A33" s="40"/>
      <c r="B33" s="41"/>
      <c r="C33" s="47"/>
      <c r="D33" s="44"/>
      <c r="E33" s="44"/>
      <c r="F33" s="44"/>
      <c r="G33" s="44"/>
      <c r="H33" s="45"/>
      <c r="I33" s="45"/>
      <c r="J33" s="46"/>
    </row>
    <row r="34" spans="1:10" ht="12.75">
      <c r="A34" s="40"/>
      <c r="B34" s="41"/>
      <c r="C34" s="47"/>
      <c r="D34" s="44"/>
      <c r="E34" s="44"/>
      <c r="F34" s="44"/>
      <c r="G34" s="44"/>
      <c r="H34" s="45"/>
      <c r="I34" s="45"/>
      <c r="J34" s="46"/>
    </row>
    <row r="35" spans="1:10" ht="13.5" thickBot="1">
      <c r="A35" s="48"/>
      <c r="B35" s="49"/>
      <c r="C35" s="50"/>
      <c r="D35" s="51"/>
      <c r="E35" s="51"/>
      <c r="F35" s="51"/>
      <c r="G35" s="51"/>
      <c r="H35" s="52"/>
      <c r="I35" s="52"/>
      <c r="J35" s="53"/>
    </row>
    <row r="37" spans="1:10" ht="12.75">
      <c r="A37" s="32" t="s">
        <v>13</v>
      </c>
      <c r="B37" s="82"/>
      <c r="C37" s="82"/>
      <c r="D37" s="82"/>
      <c r="E37" s="82"/>
      <c r="F37" s="82"/>
      <c r="G37" s="82"/>
      <c r="H37" s="82"/>
      <c r="I37" s="82"/>
      <c r="J37" s="82"/>
    </row>
    <row r="38" spans="1:10" ht="12.75">
      <c r="A38" s="82"/>
      <c r="B38" s="82"/>
      <c r="C38" s="82"/>
      <c r="D38" s="82"/>
      <c r="E38" s="82"/>
      <c r="F38" s="82"/>
      <c r="G38" s="82"/>
      <c r="H38" s="82"/>
      <c r="I38" s="82"/>
      <c r="J38" s="82"/>
    </row>
    <row r="39" spans="1:10" ht="12.75">
      <c r="A39" s="83"/>
      <c r="B39" s="83"/>
      <c r="C39" s="83"/>
      <c r="D39" s="83"/>
      <c r="E39" s="83"/>
      <c r="F39" s="83"/>
      <c r="G39" s="83"/>
      <c r="H39" s="83"/>
      <c r="I39" s="83"/>
      <c r="J39" s="83"/>
    </row>
  </sheetData>
  <sheetProtection/>
  <mergeCells count="11">
    <mergeCell ref="A1:J1"/>
    <mergeCell ref="A2:J2"/>
    <mergeCell ref="A3:J3"/>
    <mergeCell ref="A4:J4"/>
    <mergeCell ref="C5:D5"/>
    <mergeCell ref="B37:J37"/>
    <mergeCell ref="A38:J38"/>
    <mergeCell ref="A39:J39"/>
    <mergeCell ref="C6:D6"/>
    <mergeCell ref="C7:D7"/>
    <mergeCell ref="A5:B5"/>
  </mergeCells>
  <printOptions horizontalCentered="1"/>
  <pageMargins left="0.5" right="0.5" top="0.23" bottom="0.25" header="0.25" footer="0.25"/>
  <pageSetup horizontalDpi="600" verticalDpi="600" orientation="landscape" scale="98" r:id="rId2"/>
  <drawing r:id="rId1"/>
</worksheet>
</file>

<file path=xl/worksheets/sheet30.xml><?xml version="1.0" encoding="utf-8"?>
<worksheet xmlns="http://schemas.openxmlformats.org/spreadsheetml/2006/main" xmlns:r="http://schemas.openxmlformats.org/officeDocument/2006/relationships">
  <dimension ref="A1:J52"/>
  <sheetViews>
    <sheetView workbookViewId="0" topLeftCell="A19">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39619</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6" spans="1:8" ht="18.75">
      <c r="A46" s="13" t="s">
        <v>0</v>
      </c>
      <c r="B46" s="14"/>
      <c r="C46" s="13" t="s">
        <v>1</v>
      </c>
      <c r="D46" s="14"/>
      <c r="E46" s="15" t="s">
        <v>16</v>
      </c>
      <c r="F46" s="90" t="s">
        <v>56</v>
      </c>
      <c r="G46" s="90"/>
      <c r="H46" s="90"/>
    </row>
    <row r="47" spans="1:8" ht="18.75">
      <c r="A47" s="16" t="s">
        <v>2</v>
      </c>
      <c r="B47" s="17">
        <v>0.4375</v>
      </c>
      <c r="C47" s="16" t="s">
        <v>5</v>
      </c>
      <c r="D47" s="18">
        <v>96</v>
      </c>
      <c r="E47" s="15" t="s">
        <v>17</v>
      </c>
      <c r="F47" s="54" t="s">
        <v>43</v>
      </c>
      <c r="G47" s="14"/>
      <c r="H47" s="14"/>
    </row>
    <row r="48" spans="1:8" ht="18.75">
      <c r="A48" s="16" t="s">
        <v>3</v>
      </c>
      <c r="B48" s="17">
        <v>0.125</v>
      </c>
      <c r="C48" s="16" t="s">
        <v>6</v>
      </c>
      <c r="D48" s="18"/>
      <c r="E48" s="19"/>
      <c r="F48" s="54" t="s">
        <v>44</v>
      </c>
      <c r="G48" s="14"/>
      <c r="H48" s="14"/>
    </row>
    <row r="49" spans="1:8" ht="18.75">
      <c r="A49" s="16" t="s">
        <v>4</v>
      </c>
      <c r="B49" s="18">
        <v>4.5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39622</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1.xml><?xml version="1.0" encoding="utf-8"?>
<worksheet xmlns="http://schemas.openxmlformats.org/spreadsheetml/2006/main" xmlns:r="http://schemas.openxmlformats.org/officeDocument/2006/relationships">
  <dimension ref="A1:J52"/>
  <sheetViews>
    <sheetView workbookViewId="0" topLeftCell="A4">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39615</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0.16666666666666666</v>
      </c>
      <c r="C47" s="16" t="s">
        <v>5</v>
      </c>
      <c r="D47" s="18">
        <v>5</v>
      </c>
      <c r="E47" s="15" t="s">
        <v>17</v>
      </c>
      <c r="F47" s="54" t="s">
        <v>43</v>
      </c>
      <c r="G47" s="14"/>
      <c r="H47" s="14"/>
    </row>
    <row r="48" spans="1:8" ht="18.75">
      <c r="A48" s="16" t="s">
        <v>3</v>
      </c>
      <c r="B48" s="17">
        <v>0.22916666666666666</v>
      </c>
      <c r="C48" s="16" t="s">
        <v>6</v>
      </c>
      <c r="D48" s="18"/>
      <c r="E48" s="19"/>
      <c r="F48" s="54" t="s">
        <v>44</v>
      </c>
      <c r="G48" s="14"/>
      <c r="H48" s="14"/>
    </row>
    <row r="49" spans="1:8" ht="18.75">
      <c r="A49" s="16" t="s">
        <v>4</v>
      </c>
      <c r="B49" s="18">
        <v>1.5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39622</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2.xml><?xml version="1.0" encoding="utf-8"?>
<worksheet xmlns="http://schemas.openxmlformats.org/spreadsheetml/2006/main" xmlns:r="http://schemas.openxmlformats.org/officeDocument/2006/relationships">
  <dimension ref="A1:J52"/>
  <sheetViews>
    <sheetView workbookViewId="0" topLeftCell="A1">
      <selection activeCell="C4" sqref="C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39612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6" spans="1:8" ht="18.75">
      <c r="A46" s="13" t="s">
        <v>0</v>
      </c>
      <c r="B46" s="14"/>
      <c r="C46" s="13" t="s">
        <v>1</v>
      </c>
      <c r="D46" s="14"/>
      <c r="E46" s="15" t="s">
        <v>16</v>
      </c>
      <c r="F46" s="90" t="s">
        <v>56</v>
      </c>
      <c r="G46" s="90"/>
      <c r="H46" s="90"/>
    </row>
    <row r="47" spans="1:8" ht="18.75">
      <c r="A47" s="16" t="s">
        <v>2</v>
      </c>
      <c r="B47" s="17">
        <v>0.3125</v>
      </c>
      <c r="C47" s="16" t="s">
        <v>5</v>
      </c>
      <c r="D47" s="18">
        <v>112</v>
      </c>
      <c r="E47" s="15" t="s">
        <v>17</v>
      </c>
      <c r="F47" s="54" t="s">
        <v>43</v>
      </c>
      <c r="G47" s="14"/>
      <c r="H47" s="14"/>
    </row>
    <row r="48" spans="1:8" ht="18.75">
      <c r="A48" s="16" t="s">
        <v>3</v>
      </c>
      <c r="B48" s="17">
        <v>0.13541666666666666</v>
      </c>
      <c r="C48" s="16" t="s">
        <v>6</v>
      </c>
      <c r="D48" s="18"/>
      <c r="E48" s="19"/>
      <c r="F48" s="54" t="s">
        <v>44</v>
      </c>
      <c r="G48" s="14"/>
      <c r="H48" s="14"/>
    </row>
    <row r="49" spans="1:8" ht="18.75">
      <c r="A49" s="16" t="s">
        <v>4</v>
      </c>
      <c r="B49" s="18">
        <v>7.5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39616</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3.xml><?xml version="1.0" encoding="utf-8"?>
<worksheet xmlns="http://schemas.openxmlformats.org/spreadsheetml/2006/main" xmlns:r="http://schemas.openxmlformats.org/officeDocument/2006/relationships">
  <dimension ref="A1:J52"/>
  <sheetViews>
    <sheetView workbookViewId="0" topLeftCell="A1">
      <selection activeCell="B6" sqref="B6:H6"/>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39598</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0.2916666666666667</v>
      </c>
      <c r="C47" s="16" t="s">
        <v>5</v>
      </c>
      <c r="D47" s="18">
        <v>5</v>
      </c>
      <c r="E47" s="15" t="s">
        <v>17</v>
      </c>
      <c r="F47" s="54" t="s">
        <v>43</v>
      </c>
      <c r="G47" s="14"/>
      <c r="H47" s="14"/>
    </row>
    <row r="48" spans="1:8" ht="18.75">
      <c r="A48" s="16" t="s">
        <v>3</v>
      </c>
      <c r="B48" s="17">
        <v>0.3333333333333333</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39601</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4.xml><?xml version="1.0" encoding="utf-8"?>
<worksheet xmlns="http://schemas.openxmlformats.org/spreadsheetml/2006/main" xmlns:r="http://schemas.openxmlformats.org/officeDocument/2006/relationships">
  <dimension ref="A1:J52"/>
  <sheetViews>
    <sheetView workbookViewId="0" topLeftCell="A16">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39597</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6" spans="1:8" ht="18.75">
      <c r="A46" s="13" t="s">
        <v>0</v>
      </c>
      <c r="B46" s="14"/>
      <c r="C46" s="13" t="s">
        <v>1</v>
      </c>
      <c r="D46" s="14"/>
      <c r="E46" s="15" t="s">
        <v>16</v>
      </c>
      <c r="F46" s="90" t="s">
        <v>49</v>
      </c>
      <c r="G46" s="90"/>
      <c r="H46" s="90"/>
    </row>
    <row r="47" spans="1:8" ht="18.75">
      <c r="A47" s="16" t="s">
        <v>2</v>
      </c>
      <c r="B47" s="17">
        <v>0.375</v>
      </c>
      <c r="C47" s="16" t="s">
        <v>5</v>
      </c>
      <c r="D47" s="18">
        <v>5</v>
      </c>
      <c r="E47" s="15" t="s">
        <v>17</v>
      </c>
      <c r="F47" s="54" t="s">
        <v>43</v>
      </c>
      <c r="G47" s="14"/>
      <c r="H47" s="14"/>
    </row>
    <row r="48" spans="1:8" ht="18.75">
      <c r="A48" s="16" t="s">
        <v>3</v>
      </c>
      <c r="B48" s="17">
        <v>0.5</v>
      </c>
      <c r="C48" s="16" t="s">
        <v>6</v>
      </c>
      <c r="D48" s="18"/>
      <c r="E48" s="19"/>
      <c r="F48" s="54" t="s">
        <v>44</v>
      </c>
      <c r="G48" s="14"/>
      <c r="H48" s="14"/>
    </row>
    <row r="49" spans="1:8" ht="18.75">
      <c r="A49" s="16" t="s">
        <v>4</v>
      </c>
      <c r="B49" s="18">
        <v>3</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39601</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5.xml><?xml version="1.0" encoding="utf-8"?>
<worksheet xmlns="http://schemas.openxmlformats.org/spreadsheetml/2006/main" xmlns:r="http://schemas.openxmlformats.org/officeDocument/2006/relationships">
  <dimension ref="A1:J52"/>
  <sheetViews>
    <sheetView workbookViewId="0" topLeftCell="A4">
      <selection activeCell="B31" sqref="B31"/>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39595</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6" spans="1:8" ht="18.75">
      <c r="A46" s="13" t="s">
        <v>0</v>
      </c>
      <c r="B46" s="14"/>
      <c r="C46" s="13" t="s">
        <v>1</v>
      </c>
      <c r="D46" s="14"/>
      <c r="E46" s="15" t="s">
        <v>16</v>
      </c>
      <c r="F46" s="90" t="s">
        <v>52</v>
      </c>
      <c r="G46" s="90"/>
      <c r="H46" s="90"/>
    </row>
    <row r="47" spans="1:8" ht="18.75">
      <c r="A47" s="16" t="s">
        <v>2</v>
      </c>
      <c r="B47" s="17">
        <v>0.375</v>
      </c>
      <c r="C47" s="16" t="s">
        <v>5</v>
      </c>
      <c r="D47" s="18">
        <v>4</v>
      </c>
      <c r="E47" s="15" t="s">
        <v>17</v>
      </c>
      <c r="F47" s="54" t="s">
        <v>43</v>
      </c>
      <c r="G47" s="14"/>
      <c r="H47" s="14"/>
    </row>
    <row r="48" spans="1:8" ht="18.75">
      <c r="A48" s="16" t="s">
        <v>3</v>
      </c>
      <c r="B48" s="17">
        <v>0.5208333333333334</v>
      </c>
      <c r="C48" s="16" t="s">
        <v>6</v>
      </c>
      <c r="D48" s="18"/>
      <c r="E48" s="19"/>
      <c r="F48" s="54" t="s">
        <v>44</v>
      </c>
      <c r="G48" s="14"/>
      <c r="H48" s="14"/>
    </row>
    <row r="49" spans="1:8" ht="18.75">
      <c r="A49" s="16" t="s">
        <v>4</v>
      </c>
      <c r="B49" s="18">
        <v>3.5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39597</v>
      </c>
    </row>
  </sheetData>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6.xml><?xml version="1.0" encoding="utf-8"?>
<worksheet xmlns="http://schemas.openxmlformats.org/spreadsheetml/2006/main" xmlns:r="http://schemas.openxmlformats.org/officeDocument/2006/relationships">
  <dimension ref="A1:J52"/>
  <sheetViews>
    <sheetView workbookViewId="0" topLeftCell="A13">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39583</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0.3333333333333333</v>
      </c>
      <c r="C47" s="16" t="s">
        <v>5</v>
      </c>
      <c r="D47" s="18">
        <v>5</v>
      </c>
      <c r="E47" s="15" t="s">
        <v>17</v>
      </c>
      <c r="F47" s="54" t="s">
        <v>43</v>
      </c>
      <c r="G47" s="14"/>
      <c r="H47" s="14"/>
    </row>
    <row r="48" spans="1:8" ht="18.75">
      <c r="A48" s="16" t="s">
        <v>3</v>
      </c>
      <c r="B48" s="17">
        <v>0.4375</v>
      </c>
      <c r="C48" s="16" t="s">
        <v>6</v>
      </c>
      <c r="D48" s="18"/>
      <c r="E48" s="19"/>
      <c r="F48" s="54" t="s">
        <v>44</v>
      </c>
      <c r="G48" s="14"/>
      <c r="H48" s="14"/>
    </row>
    <row r="49" spans="1:8" ht="18.75">
      <c r="A49" s="16" t="s">
        <v>4</v>
      </c>
      <c r="B49" s="18">
        <v>2.5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39584</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7.xml><?xml version="1.0" encoding="utf-8"?>
<worksheet xmlns="http://schemas.openxmlformats.org/spreadsheetml/2006/main" xmlns:r="http://schemas.openxmlformats.org/officeDocument/2006/relationships">
  <dimension ref="A1:J52"/>
  <sheetViews>
    <sheetView workbookViewId="0" topLeftCell="A25">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39582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6" spans="1:8" ht="18.75">
      <c r="A46" s="13" t="s">
        <v>0</v>
      </c>
      <c r="B46" s="14"/>
      <c r="C46" s="13" t="s">
        <v>1</v>
      </c>
      <c r="D46" s="14"/>
      <c r="E46" s="15" t="s">
        <v>16</v>
      </c>
      <c r="F46" s="90" t="s">
        <v>49</v>
      </c>
      <c r="G46" s="90"/>
      <c r="H46" s="90"/>
    </row>
    <row r="47" spans="1:8" ht="18.75">
      <c r="A47" s="16" t="s">
        <v>2</v>
      </c>
      <c r="B47" s="17">
        <v>0.5</v>
      </c>
      <c r="C47" s="16" t="s">
        <v>5</v>
      </c>
      <c r="D47" s="18">
        <v>5</v>
      </c>
      <c r="E47" s="15" t="s">
        <v>17</v>
      </c>
      <c r="F47" s="54" t="s">
        <v>43</v>
      </c>
      <c r="G47" s="14"/>
      <c r="H47" s="14"/>
    </row>
    <row r="48" spans="1:8" ht="18.75">
      <c r="A48" s="16" t="s">
        <v>3</v>
      </c>
      <c r="B48" s="17">
        <v>0.2708333333333333</v>
      </c>
      <c r="C48" s="16" t="s">
        <v>6</v>
      </c>
      <c r="D48" s="18"/>
      <c r="E48" s="19"/>
      <c r="F48" s="54" t="s">
        <v>44</v>
      </c>
      <c r="G48" s="14"/>
      <c r="H48" s="14"/>
    </row>
    <row r="49" spans="1:8" ht="18.75">
      <c r="A49" s="16" t="s">
        <v>4</v>
      </c>
      <c r="B49" s="18">
        <v>6.5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39584</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8.xml><?xml version="1.0" encoding="utf-8"?>
<worksheet xmlns="http://schemas.openxmlformats.org/spreadsheetml/2006/main" xmlns:r="http://schemas.openxmlformats.org/officeDocument/2006/relationships">
  <dimension ref="A1:J52"/>
  <sheetViews>
    <sheetView workbookViewId="0" topLeftCell="A1">
      <selection activeCell="B10" sqref="B10:H10"/>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39570</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0.3333333333333333</v>
      </c>
      <c r="C47" s="16" t="s">
        <v>5</v>
      </c>
      <c r="D47" s="18">
        <v>5</v>
      </c>
      <c r="E47" s="15" t="s">
        <v>17</v>
      </c>
      <c r="F47" s="54" t="s">
        <v>43</v>
      </c>
      <c r="G47" s="14"/>
      <c r="H47" s="14"/>
    </row>
    <row r="48" spans="1:8" ht="18.75">
      <c r="A48" s="16" t="s">
        <v>3</v>
      </c>
      <c r="B48" s="17">
        <v>0.4166666666666667</v>
      </c>
      <c r="C48" s="16" t="s">
        <v>6</v>
      </c>
      <c r="D48" s="18"/>
      <c r="E48" s="19"/>
      <c r="F48" s="54" t="s">
        <v>44</v>
      </c>
      <c r="G48" s="14"/>
      <c r="H48" s="14"/>
    </row>
    <row r="49" spans="1:8" ht="18.75">
      <c r="A49" s="16" t="s">
        <v>4</v>
      </c>
      <c r="B49" s="18">
        <v>2</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39.xml><?xml version="1.0" encoding="utf-8"?>
<worksheet xmlns="http://schemas.openxmlformats.org/spreadsheetml/2006/main" xmlns:r="http://schemas.openxmlformats.org/officeDocument/2006/relationships">
  <dimension ref="A1:J52"/>
  <sheetViews>
    <sheetView workbookViewId="0" topLeftCell="A10">
      <selection activeCell="B49" sqref="B49"/>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39569</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4" ht="12.75"/>
    <row r="46" spans="1:8" ht="18.75">
      <c r="A46" s="13" t="s">
        <v>0</v>
      </c>
      <c r="B46" s="14"/>
      <c r="C46" s="13" t="s">
        <v>1</v>
      </c>
      <c r="D46" s="14"/>
      <c r="E46" s="15" t="s">
        <v>16</v>
      </c>
      <c r="F46" s="90" t="s">
        <v>49</v>
      </c>
      <c r="G46" s="90"/>
      <c r="H46" s="90"/>
    </row>
    <row r="47" spans="1:8" ht="18.75">
      <c r="A47" s="16" t="s">
        <v>2</v>
      </c>
      <c r="B47" s="17">
        <v>0.5</v>
      </c>
      <c r="C47" s="16" t="s">
        <v>5</v>
      </c>
      <c r="D47" s="18">
        <v>5</v>
      </c>
      <c r="E47" s="15" t="s">
        <v>17</v>
      </c>
      <c r="F47" s="54" t="s">
        <v>43</v>
      </c>
      <c r="G47" s="14"/>
      <c r="H47" s="14"/>
    </row>
    <row r="48" spans="1:8" ht="18.75">
      <c r="A48" s="16" t="s">
        <v>3</v>
      </c>
      <c r="B48" s="17">
        <v>0.25</v>
      </c>
      <c r="C48" s="16" t="s">
        <v>6</v>
      </c>
      <c r="D48" s="18"/>
      <c r="E48" s="19"/>
      <c r="F48" s="54" t="s">
        <v>44</v>
      </c>
      <c r="G48" s="14"/>
      <c r="H48" s="14"/>
    </row>
    <row r="49" spans="1:8" ht="18.75">
      <c r="A49" s="16" t="s">
        <v>4</v>
      </c>
      <c r="B49" s="18">
        <v>6</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4.xml><?xml version="1.0" encoding="utf-8"?>
<worksheet xmlns="http://schemas.openxmlformats.org/spreadsheetml/2006/main" xmlns:r="http://schemas.openxmlformats.org/officeDocument/2006/relationships">
  <dimension ref="A1:J52"/>
  <sheetViews>
    <sheetView tabSelected="1" view="pageBreakPreview" zoomScaleSheetLayoutView="100" workbookViewId="0" topLeftCell="A1">
      <selection activeCell="K36" sqref="K36"/>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39825</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1:8" ht="20.25">
      <c r="A17" s="1" t="s">
        <v>15</v>
      </c>
      <c r="B17" s="10"/>
      <c r="C17" s="10"/>
      <c r="D17" s="10"/>
      <c r="E17" s="10"/>
      <c r="F17" s="10"/>
      <c r="G17" s="10"/>
      <c r="H17" s="10"/>
    </row>
    <row r="18" spans="2:8" ht="15.75">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2:8" ht="15.75">
      <c r="B38" s="10"/>
      <c r="C38" s="10"/>
      <c r="D38" s="10"/>
      <c r="E38" s="10"/>
      <c r="F38" s="10"/>
      <c r="G38" s="10"/>
      <c r="H38" s="10"/>
    </row>
    <row r="39" spans="2:8" ht="15.75">
      <c r="B39" s="10"/>
      <c r="C39" s="10"/>
      <c r="D39" s="10"/>
      <c r="E39" s="10"/>
      <c r="F39" s="10"/>
      <c r="G39" s="10"/>
      <c r="H39" s="10"/>
    </row>
    <row r="40" spans="1:8" ht="20.25">
      <c r="A40" s="1" t="s">
        <v>13</v>
      </c>
      <c r="B40" s="10"/>
      <c r="C40" s="10"/>
      <c r="D40" s="10"/>
      <c r="E40" s="10"/>
      <c r="F40" s="10"/>
      <c r="G40" s="10"/>
      <c r="H40" s="10"/>
    </row>
    <row r="41" ht="12.75"/>
    <row r="42" ht="12.75"/>
    <row r="43" ht="12.75"/>
    <row r="44" ht="12.75"/>
    <row r="46" spans="1:8" ht="18.75">
      <c r="A46" s="13" t="s">
        <v>0</v>
      </c>
      <c r="B46" s="14"/>
      <c r="C46" s="13" t="s">
        <v>1</v>
      </c>
      <c r="D46" s="14"/>
      <c r="E46" s="15" t="s">
        <v>16</v>
      </c>
      <c r="F46" s="90" t="s">
        <v>89</v>
      </c>
      <c r="G46" s="90"/>
      <c r="H46" s="90"/>
    </row>
    <row r="47" spans="1:8" ht="18.75">
      <c r="A47" s="16" t="s">
        <v>2</v>
      </c>
      <c r="B47" s="17">
        <v>0.375</v>
      </c>
      <c r="C47" s="16" t="s">
        <v>5</v>
      </c>
      <c r="D47" s="18">
        <v>120</v>
      </c>
      <c r="E47" s="15" t="s">
        <v>17</v>
      </c>
      <c r="F47" s="54" t="s">
        <v>43</v>
      </c>
      <c r="G47" s="14"/>
      <c r="H47" s="14"/>
    </row>
    <row r="48" spans="1:8" ht="18.75">
      <c r="A48" s="16" t="s">
        <v>3</v>
      </c>
      <c r="B48" s="17">
        <v>0.46875</v>
      </c>
      <c r="C48" s="16" t="s">
        <v>6</v>
      </c>
      <c r="D48" s="18"/>
      <c r="E48" s="19"/>
      <c r="F48" s="54" t="s">
        <v>44</v>
      </c>
      <c r="G48" s="14"/>
      <c r="H48" s="14"/>
    </row>
    <row r="49" spans="1:8" ht="18.75">
      <c r="A49" s="16" t="s">
        <v>4</v>
      </c>
      <c r="B49" s="18">
        <v>2.25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39829</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5.xml><?xml version="1.0" encoding="utf-8"?>
<worksheet xmlns="http://schemas.openxmlformats.org/spreadsheetml/2006/main" xmlns:r="http://schemas.openxmlformats.org/officeDocument/2006/relationships">
  <dimension ref="A1:J52"/>
  <sheetViews>
    <sheetView view="pageBreakPreview" zoomScaleSheetLayoutView="100" workbookViewId="0" topLeftCell="A7">
      <selection activeCell="K40" sqref="K40"/>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39822</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1:8" ht="20.25">
      <c r="A17" s="1" t="s">
        <v>15</v>
      </c>
      <c r="B17" s="10"/>
      <c r="C17" s="10"/>
      <c r="D17" s="10"/>
      <c r="E17" s="10"/>
      <c r="F17" s="10"/>
      <c r="G17" s="10"/>
      <c r="H17" s="10"/>
    </row>
    <row r="18" spans="2:8" ht="15.75">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2:8" ht="15.75">
      <c r="B28" s="10"/>
      <c r="C28" s="10"/>
      <c r="D28" s="10"/>
      <c r="E28" s="10"/>
      <c r="F28" s="10"/>
      <c r="G28" s="10"/>
      <c r="H28" s="10"/>
    </row>
    <row r="29" spans="2:8" ht="15.75">
      <c r="B29" s="10"/>
      <c r="C29" s="10"/>
      <c r="D29" s="10"/>
      <c r="E29" s="10"/>
      <c r="F29" s="10"/>
      <c r="G29" s="10"/>
      <c r="H29" s="10"/>
    </row>
    <row r="30" spans="1:8" ht="20.25">
      <c r="A30" s="1" t="s">
        <v>12</v>
      </c>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89</v>
      </c>
      <c r="G46" s="90"/>
      <c r="H46" s="90"/>
    </row>
    <row r="47" spans="1:8" ht="18.75">
      <c r="A47" s="16" t="s">
        <v>2</v>
      </c>
      <c r="B47" s="17">
        <v>0.375</v>
      </c>
      <c r="C47" s="16" t="s">
        <v>5</v>
      </c>
      <c r="D47" s="18">
        <v>120</v>
      </c>
      <c r="E47" s="15" t="s">
        <v>17</v>
      </c>
      <c r="F47" s="54" t="s">
        <v>43</v>
      </c>
      <c r="G47" s="14"/>
      <c r="H47" s="14"/>
    </row>
    <row r="48" spans="1:8" ht="18.75">
      <c r="A48" s="16" t="s">
        <v>3</v>
      </c>
      <c r="B48" s="17">
        <v>0.125</v>
      </c>
      <c r="C48" s="16" t="s">
        <v>6</v>
      </c>
      <c r="D48" s="18"/>
      <c r="E48" s="19"/>
      <c r="F48" s="54" t="s">
        <v>44</v>
      </c>
      <c r="G48" s="14"/>
      <c r="H48" s="14"/>
    </row>
    <row r="49" spans="1:8" ht="18.75">
      <c r="A49" s="16" t="s">
        <v>4</v>
      </c>
      <c r="B49" s="18">
        <v>6.75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39829</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6.xml><?xml version="1.0" encoding="utf-8"?>
<worksheet xmlns="http://schemas.openxmlformats.org/spreadsheetml/2006/main" xmlns:r="http://schemas.openxmlformats.org/officeDocument/2006/relationships">
  <dimension ref="A1:J52"/>
  <sheetViews>
    <sheetView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39783</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0.3541666666666667</v>
      </c>
      <c r="C47" s="16" t="s">
        <v>5</v>
      </c>
      <c r="D47" s="18">
        <v>5</v>
      </c>
      <c r="E47" s="15" t="s">
        <v>17</v>
      </c>
      <c r="F47" s="54" t="s">
        <v>43</v>
      </c>
      <c r="G47" s="14"/>
      <c r="H47" s="14"/>
    </row>
    <row r="48" spans="1:8" ht="18.75">
      <c r="A48" s="16" t="s">
        <v>3</v>
      </c>
      <c r="B48" s="17">
        <v>0.3958333333333333</v>
      </c>
      <c r="C48" s="16" t="s">
        <v>6</v>
      </c>
      <c r="D48" s="18"/>
      <c r="E48" s="19"/>
      <c r="F48" s="54" t="s">
        <v>44</v>
      </c>
      <c r="G48" s="14"/>
      <c r="H48" s="14"/>
    </row>
    <row r="49" spans="1:8" ht="18.75">
      <c r="A49" s="16" t="s">
        <v>4</v>
      </c>
      <c r="B49" s="18">
        <v>1</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39790</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7.xml><?xml version="1.0" encoding="utf-8"?>
<worksheet xmlns="http://schemas.openxmlformats.org/spreadsheetml/2006/main" xmlns:r="http://schemas.openxmlformats.org/officeDocument/2006/relationships">
  <dimension ref="A1:J52"/>
  <sheetViews>
    <sheetView workbookViewId="0" topLeftCell="A1">
      <selection activeCell="B5" sqref="B5"/>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9.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39778</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31"/>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49</v>
      </c>
      <c r="G46" s="90"/>
      <c r="H46" s="90"/>
    </row>
    <row r="47" spans="1:8" ht="18.75">
      <c r="A47" s="16" t="s">
        <v>2</v>
      </c>
      <c r="B47" s="17">
        <v>0.3541666666666667</v>
      </c>
      <c r="C47" s="16" t="s">
        <v>5</v>
      </c>
      <c r="D47" s="18">
        <v>5</v>
      </c>
      <c r="E47" s="15" t="s">
        <v>17</v>
      </c>
      <c r="F47" s="54" t="s">
        <v>43</v>
      </c>
      <c r="G47" s="14"/>
      <c r="H47" s="14"/>
    </row>
    <row r="48" spans="1:8" ht="18.75">
      <c r="A48" s="16" t="s">
        <v>3</v>
      </c>
      <c r="B48" s="17">
        <v>0.4583333333333333</v>
      </c>
      <c r="C48" s="16" t="s">
        <v>6</v>
      </c>
      <c r="D48" s="18"/>
      <c r="E48" s="19"/>
      <c r="F48" s="54" t="s">
        <v>44</v>
      </c>
      <c r="G48" s="14"/>
      <c r="H48" s="14"/>
    </row>
    <row r="49" spans="1:8" ht="18.75">
      <c r="A49" s="16" t="s">
        <v>4</v>
      </c>
      <c r="B49" s="18">
        <v>2.5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39783</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8.xml><?xml version="1.0" encoding="utf-8"?>
<worksheet xmlns="http://schemas.openxmlformats.org/spreadsheetml/2006/main" xmlns:r="http://schemas.openxmlformats.org/officeDocument/2006/relationships">
  <dimension ref="A1:J52"/>
  <sheetViews>
    <sheetView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39764</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1" ht="12.75"/>
    <row r="42" ht="12.75"/>
    <row r="43" ht="12.75"/>
    <row r="46" spans="1:8" ht="18.75">
      <c r="A46" s="13" t="s">
        <v>0</v>
      </c>
      <c r="B46" s="14"/>
      <c r="C46" s="13" t="s">
        <v>1</v>
      </c>
      <c r="D46" s="14"/>
      <c r="E46" s="15" t="s">
        <v>16</v>
      </c>
      <c r="F46" s="90" t="s">
        <v>80</v>
      </c>
      <c r="G46" s="90"/>
      <c r="H46" s="90"/>
    </row>
    <row r="47" spans="1:8" ht="18.75">
      <c r="A47" s="16" t="s">
        <v>2</v>
      </c>
      <c r="B47" s="17" t="s">
        <v>85</v>
      </c>
      <c r="C47" s="16" t="s">
        <v>5</v>
      </c>
      <c r="D47" s="18">
        <v>5</v>
      </c>
      <c r="E47" s="15" t="s">
        <v>17</v>
      </c>
      <c r="F47" s="54" t="s">
        <v>43</v>
      </c>
      <c r="G47" s="14"/>
      <c r="H47" s="14"/>
    </row>
    <row r="48" spans="1:8" ht="18.75">
      <c r="A48" s="16" t="s">
        <v>3</v>
      </c>
      <c r="B48" s="17" t="s">
        <v>86</v>
      </c>
      <c r="C48" s="16" t="s">
        <v>6</v>
      </c>
      <c r="D48" s="18"/>
      <c r="E48" s="19"/>
      <c r="F48" s="54" t="s">
        <v>44</v>
      </c>
      <c r="G48" s="14"/>
      <c r="H48" s="14"/>
    </row>
    <row r="49" spans="1:8" ht="18.75">
      <c r="A49" s="16" t="s">
        <v>4</v>
      </c>
      <c r="B49" s="18">
        <v>1.25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39766</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xl/worksheets/sheet9.xml><?xml version="1.0" encoding="utf-8"?>
<worksheet xmlns="http://schemas.openxmlformats.org/spreadsheetml/2006/main" xmlns:r="http://schemas.openxmlformats.org/officeDocument/2006/relationships">
  <dimension ref="A1:J52"/>
  <sheetViews>
    <sheetView zoomScale="75" zoomScaleNormal="75" workbookViewId="0" topLeftCell="A1">
      <selection activeCell="B4" sqref="B4"/>
    </sheetView>
  </sheetViews>
  <sheetFormatPr defaultColWidth="9.33203125" defaultRowHeight="12.75"/>
  <cols>
    <col min="1" max="1" width="32.16015625" style="3" customWidth="1"/>
    <col min="2" max="2" width="20.5" style="3" customWidth="1"/>
    <col min="3" max="3" width="20.33203125" style="3" customWidth="1"/>
    <col min="4" max="4" width="13.83203125" style="3" customWidth="1"/>
    <col min="5" max="5" width="12.5" style="3" customWidth="1"/>
    <col min="6" max="6" width="10.5" style="3" bestFit="1" customWidth="1"/>
    <col min="7" max="8" width="9.33203125" style="3" customWidth="1"/>
    <col min="9" max="9" width="2.66015625" style="3" customWidth="1"/>
    <col min="10" max="16384" width="9.33203125" style="3" customWidth="1"/>
  </cols>
  <sheetData>
    <row r="1" spans="6:8" ht="15.75">
      <c r="F1" s="2"/>
      <c r="G1" s="2"/>
      <c r="H1" s="2"/>
    </row>
    <row r="2" spans="2:8" ht="18.75">
      <c r="B2" s="29"/>
      <c r="C2" s="30" t="s">
        <v>42</v>
      </c>
      <c r="D2" s="14"/>
      <c r="E2" s="2"/>
      <c r="F2" s="2"/>
      <c r="G2" s="2"/>
      <c r="H2" s="2"/>
    </row>
    <row r="3" spans="1:8" ht="18.75">
      <c r="A3" s="28"/>
      <c r="B3" s="89"/>
      <c r="C3" s="89"/>
      <c r="D3" s="89"/>
      <c r="E3" s="89"/>
      <c r="F3" s="89"/>
      <c r="G3" s="89"/>
      <c r="H3" s="89"/>
    </row>
    <row r="4" spans="2:8" ht="15.75">
      <c r="B4" s="2"/>
      <c r="C4" s="2"/>
      <c r="D4" s="2"/>
      <c r="E4" s="2"/>
      <c r="F4" s="2"/>
      <c r="G4" s="2"/>
      <c r="H4" s="2"/>
    </row>
    <row r="5" spans="2:8" ht="15.75">
      <c r="B5" s="2"/>
      <c r="C5" s="2"/>
      <c r="D5" s="2"/>
      <c r="E5" s="2"/>
      <c r="F5" s="2"/>
      <c r="G5" s="2"/>
      <c r="H5" s="2"/>
    </row>
    <row r="6" spans="1:10" ht="20.25">
      <c r="A6" s="1" t="s">
        <v>8</v>
      </c>
      <c r="B6" s="91">
        <v>39763</v>
      </c>
      <c r="C6" s="91"/>
      <c r="D6" s="91"/>
      <c r="E6" s="91"/>
      <c r="F6" s="91"/>
      <c r="G6" s="91"/>
      <c r="H6" s="91"/>
      <c r="I6" s="6"/>
      <c r="J6" s="6"/>
    </row>
    <row r="7" spans="1:10" ht="15.75">
      <c r="A7" s="7"/>
      <c r="B7" s="6"/>
      <c r="C7" s="6"/>
      <c r="D7" s="6"/>
      <c r="E7" s="6"/>
      <c r="F7" s="6"/>
      <c r="G7" s="6"/>
      <c r="H7" s="6"/>
      <c r="I7" s="7"/>
      <c r="J7" s="7"/>
    </row>
    <row r="8" spans="1:8" ht="20.25">
      <c r="A8" s="4" t="s">
        <v>9</v>
      </c>
      <c r="B8" s="5" t="s">
        <v>45</v>
      </c>
      <c r="C8" s="2"/>
      <c r="D8" s="2"/>
      <c r="E8" s="2"/>
      <c r="F8" s="2"/>
      <c r="G8" s="2"/>
      <c r="H8" s="2"/>
    </row>
    <row r="9" spans="2:8" ht="15.75">
      <c r="B9" s="2"/>
      <c r="C9" s="2"/>
      <c r="D9" s="2"/>
      <c r="E9" s="2"/>
      <c r="F9" s="2"/>
      <c r="G9" s="2"/>
      <c r="H9" s="2"/>
    </row>
    <row r="10" spans="1:8" ht="20.25">
      <c r="A10" s="1" t="s">
        <v>10</v>
      </c>
      <c r="B10" s="92">
        <v>14063</v>
      </c>
      <c r="C10" s="92"/>
      <c r="D10" s="92"/>
      <c r="E10" s="92"/>
      <c r="F10" s="92"/>
      <c r="G10" s="92"/>
      <c r="H10" s="92"/>
    </row>
    <row r="11" spans="2:8" ht="15.75">
      <c r="B11" s="2"/>
      <c r="C11" s="2"/>
      <c r="D11" s="2"/>
      <c r="E11" s="2"/>
      <c r="F11" s="2"/>
      <c r="G11" s="2"/>
      <c r="H11" s="2"/>
    </row>
    <row r="12" spans="1:8" ht="20.25">
      <c r="A12" s="1" t="s">
        <v>11</v>
      </c>
      <c r="B12" s="19" t="s">
        <v>61</v>
      </c>
      <c r="C12" s="8"/>
      <c r="D12" s="8"/>
      <c r="E12" s="8"/>
      <c r="F12" s="8"/>
      <c r="G12" s="8"/>
      <c r="H12" s="8"/>
    </row>
    <row r="13" spans="1:8" ht="20.25">
      <c r="A13" s="9"/>
      <c r="B13" s="8"/>
      <c r="C13" s="8"/>
      <c r="D13" s="8"/>
      <c r="E13" s="8"/>
      <c r="F13" s="8"/>
      <c r="G13" s="8"/>
      <c r="H13" s="8"/>
    </row>
    <row r="14" spans="1:8" ht="20.25">
      <c r="A14" s="1" t="s">
        <v>14</v>
      </c>
      <c r="B14" s="8"/>
      <c r="C14" s="8"/>
      <c r="D14" s="8"/>
      <c r="E14" s="8"/>
      <c r="F14" s="8"/>
      <c r="G14" s="8"/>
      <c r="H14" s="8"/>
    </row>
    <row r="15" spans="2:8" ht="15.75">
      <c r="B15" s="10"/>
      <c r="C15" s="10"/>
      <c r="D15" s="10"/>
      <c r="E15" s="10"/>
      <c r="F15" s="10"/>
      <c r="G15" s="10"/>
      <c r="H15" s="10"/>
    </row>
    <row r="16" spans="2:8" ht="15.75">
      <c r="B16" s="10"/>
      <c r="C16" s="10"/>
      <c r="D16" s="10"/>
      <c r="E16" s="10"/>
      <c r="F16" s="10"/>
      <c r="G16" s="10"/>
      <c r="H16" s="10"/>
    </row>
    <row r="17" spans="2:8" ht="15.75">
      <c r="B17" s="10"/>
      <c r="C17" s="10"/>
      <c r="D17" s="10"/>
      <c r="E17" s="10"/>
      <c r="F17" s="10"/>
      <c r="G17" s="10"/>
      <c r="H17" s="10"/>
    </row>
    <row r="18" spans="1:8" ht="20.25">
      <c r="A18" s="1" t="s">
        <v>15</v>
      </c>
      <c r="B18" s="10"/>
      <c r="C18" s="10"/>
      <c r="D18" s="10"/>
      <c r="E18" s="10"/>
      <c r="F18" s="10"/>
      <c r="G18" s="10"/>
      <c r="H18" s="10"/>
    </row>
    <row r="19" spans="1:8" ht="15.75">
      <c r="A19" s="11"/>
      <c r="B19" s="10"/>
      <c r="C19" s="10"/>
      <c r="D19" s="10"/>
      <c r="E19" s="10"/>
      <c r="F19" s="10"/>
      <c r="G19" s="10"/>
      <c r="H19" s="10"/>
    </row>
    <row r="20" spans="2:8" ht="15.75">
      <c r="B20" s="10"/>
      <c r="C20" s="10"/>
      <c r="D20" s="10"/>
      <c r="E20" s="10"/>
      <c r="F20" s="10"/>
      <c r="G20" s="10"/>
      <c r="H20" s="10"/>
    </row>
    <row r="21" spans="2:9" ht="18.75">
      <c r="B21" s="8"/>
      <c r="C21" s="8"/>
      <c r="D21" s="8"/>
      <c r="E21" s="8"/>
      <c r="F21" s="10"/>
      <c r="G21" s="10"/>
      <c r="H21" s="10"/>
      <c r="I21" s="12"/>
    </row>
    <row r="22" spans="2:10" ht="15.75" customHeight="1">
      <c r="B22" s="8"/>
      <c r="C22" s="8"/>
      <c r="D22" s="8"/>
      <c r="E22" s="8"/>
      <c r="F22" s="10"/>
      <c r="G22" s="10"/>
      <c r="H22" s="10"/>
      <c r="I22" s="12"/>
      <c r="J22" s="10" t="s">
        <v>18</v>
      </c>
    </row>
    <row r="23" spans="2:9" ht="12.75" customHeight="1">
      <c r="B23" s="10"/>
      <c r="C23" s="10"/>
      <c r="D23" s="10"/>
      <c r="E23" s="10"/>
      <c r="F23" s="10"/>
      <c r="G23" s="10"/>
      <c r="H23" s="10"/>
      <c r="I23" s="12"/>
    </row>
    <row r="24" spans="2:9" ht="12.75" customHeight="1">
      <c r="B24" s="10"/>
      <c r="C24" s="10"/>
      <c r="D24" s="10"/>
      <c r="E24" s="10"/>
      <c r="F24" s="10"/>
      <c r="G24" s="10"/>
      <c r="H24" s="10"/>
      <c r="I24" s="12"/>
    </row>
    <row r="25" spans="2:9" ht="12.75" customHeight="1">
      <c r="B25" s="10"/>
      <c r="C25" s="10"/>
      <c r="D25" s="10"/>
      <c r="E25" s="10"/>
      <c r="F25" s="10"/>
      <c r="G25" s="10"/>
      <c r="H25" s="10"/>
      <c r="I25" s="12"/>
    </row>
    <row r="26" spans="2:8" ht="15.75">
      <c r="B26" s="10"/>
      <c r="C26" s="10"/>
      <c r="D26" s="10"/>
      <c r="E26" s="10"/>
      <c r="F26" s="10"/>
      <c r="G26" s="10"/>
      <c r="H26" s="10"/>
    </row>
    <row r="27" spans="2:8" ht="15.75">
      <c r="B27" s="10"/>
      <c r="C27" s="10"/>
      <c r="D27" s="10"/>
      <c r="E27" s="10"/>
      <c r="F27" s="10"/>
      <c r="G27" s="10"/>
      <c r="H27" s="10"/>
    </row>
    <row r="28" spans="1:8" ht="20.25">
      <c r="A28" s="1" t="s">
        <v>12</v>
      </c>
      <c r="B28" s="10"/>
      <c r="C28" s="10"/>
      <c r="D28" s="10"/>
      <c r="E28" s="10"/>
      <c r="F28" s="10"/>
      <c r="G28" s="10"/>
      <c r="H28" s="10"/>
    </row>
    <row r="29" spans="2:8" ht="15.75">
      <c r="B29" s="10"/>
      <c r="C29" s="10"/>
      <c r="D29" s="10"/>
      <c r="E29" s="10"/>
      <c r="F29" s="10"/>
      <c r="G29" s="10"/>
      <c r="H29" s="10"/>
    </row>
    <row r="30" spans="2:8" ht="15.75">
      <c r="B30" s="10"/>
      <c r="C30" s="10"/>
      <c r="D30" s="10"/>
      <c r="E30" s="10"/>
      <c r="F30" s="10"/>
      <c r="G30" s="10"/>
      <c r="H30" s="10"/>
    </row>
    <row r="31" spans="2:8" ht="15.75">
      <c r="B31" s="10" t="s">
        <v>48</v>
      </c>
      <c r="C31" s="10"/>
      <c r="D31" s="10"/>
      <c r="E31" s="10"/>
      <c r="F31" s="10"/>
      <c r="G31" s="10"/>
      <c r="H31" s="10"/>
    </row>
    <row r="32" spans="2:8" ht="15.75">
      <c r="B32" s="10"/>
      <c r="C32" s="10"/>
      <c r="D32" s="10"/>
      <c r="E32" s="10"/>
      <c r="F32" s="10"/>
      <c r="G32" s="10"/>
      <c r="H32" s="10"/>
    </row>
    <row r="33" spans="2:8" ht="15.75">
      <c r="B33" s="10"/>
      <c r="C33" s="10"/>
      <c r="D33" s="10"/>
      <c r="E33" s="10"/>
      <c r="F33" s="10"/>
      <c r="G33" s="10"/>
      <c r="H33" s="10"/>
    </row>
    <row r="34" spans="2:8" ht="15.75">
      <c r="B34" s="10"/>
      <c r="C34" s="10"/>
      <c r="D34" s="10"/>
      <c r="E34" s="10"/>
      <c r="F34" s="10"/>
      <c r="G34" s="10"/>
      <c r="H34" s="10"/>
    </row>
    <row r="35" spans="2:8" ht="15.75">
      <c r="B35" s="2"/>
      <c r="C35" s="2"/>
      <c r="D35" s="2"/>
      <c r="E35" s="2"/>
      <c r="F35" s="10"/>
      <c r="G35" s="10"/>
      <c r="H35" s="10"/>
    </row>
    <row r="36" spans="2:8" ht="15.75">
      <c r="B36" s="2"/>
      <c r="C36" s="2"/>
      <c r="D36" s="2"/>
      <c r="E36" s="2"/>
      <c r="F36" s="10"/>
      <c r="G36" s="10"/>
      <c r="H36" s="10"/>
    </row>
    <row r="37" spans="2:8" ht="15.75">
      <c r="B37" s="10"/>
      <c r="C37" s="10"/>
      <c r="D37" s="10"/>
      <c r="E37" s="10"/>
      <c r="F37" s="10"/>
      <c r="G37" s="10"/>
      <c r="H37" s="10"/>
    </row>
    <row r="38" spans="1:8" ht="20.25">
      <c r="A38" s="1" t="s">
        <v>13</v>
      </c>
      <c r="B38" s="10"/>
      <c r="C38" s="10"/>
      <c r="D38" s="10"/>
      <c r="E38" s="10"/>
      <c r="F38" s="10"/>
      <c r="G38" s="10"/>
      <c r="H38" s="10"/>
    </row>
    <row r="39" spans="2:8" ht="15.75">
      <c r="B39" s="10"/>
      <c r="C39" s="10"/>
      <c r="D39" s="10"/>
      <c r="E39" s="10"/>
      <c r="F39" s="10"/>
      <c r="G39" s="10"/>
      <c r="H39" s="10"/>
    </row>
    <row r="40" spans="2:8" ht="15.75">
      <c r="B40" s="10"/>
      <c r="C40" s="10"/>
      <c r="D40" s="10"/>
      <c r="E40" s="10"/>
      <c r="F40" s="10"/>
      <c r="G40" s="10"/>
      <c r="H40" s="10"/>
    </row>
    <row r="46" spans="1:8" ht="18.75">
      <c r="A46" s="13" t="s">
        <v>0</v>
      </c>
      <c r="B46" s="14"/>
      <c r="C46" s="13" t="s">
        <v>1</v>
      </c>
      <c r="D46" s="14"/>
      <c r="E46" s="15" t="s">
        <v>16</v>
      </c>
      <c r="F46" s="90" t="s">
        <v>52</v>
      </c>
      <c r="G46" s="90"/>
      <c r="H46" s="90"/>
    </row>
    <row r="47" spans="1:8" ht="18.75">
      <c r="A47" s="16" t="s">
        <v>2</v>
      </c>
      <c r="B47" s="17">
        <v>0.25</v>
      </c>
      <c r="C47" s="16" t="s">
        <v>5</v>
      </c>
      <c r="D47" s="18">
        <v>5</v>
      </c>
      <c r="E47" s="15" t="s">
        <v>17</v>
      </c>
      <c r="F47" s="54" t="s">
        <v>43</v>
      </c>
      <c r="G47" s="14"/>
      <c r="H47" s="14"/>
    </row>
    <row r="48" spans="1:8" ht="18.75">
      <c r="A48" s="16" t="s">
        <v>3</v>
      </c>
      <c r="B48" s="17">
        <v>0.5208333333333334</v>
      </c>
      <c r="C48" s="16" t="s">
        <v>6</v>
      </c>
      <c r="D48" s="18"/>
      <c r="E48" s="19"/>
      <c r="F48" s="54" t="s">
        <v>44</v>
      </c>
      <c r="G48" s="14"/>
      <c r="H48" s="14"/>
    </row>
    <row r="49" spans="1:8" ht="18.75">
      <c r="A49" s="16" t="s">
        <v>4</v>
      </c>
      <c r="B49" s="18">
        <v>6.5</v>
      </c>
      <c r="C49" s="16" t="s">
        <v>7</v>
      </c>
      <c r="D49" s="18"/>
      <c r="E49" s="19"/>
      <c r="F49" s="14"/>
      <c r="G49" s="14"/>
      <c r="H49" s="14"/>
    </row>
    <row r="50" spans="1:8" ht="18.75">
      <c r="A50" s="16"/>
      <c r="B50" s="27"/>
      <c r="C50" s="16"/>
      <c r="D50" s="27"/>
      <c r="E50" s="19"/>
      <c r="F50" s="14"/>
      <c r="G50" s="14"/>
      <c r="H50" s="14"/>
    </row>
    <row r="51" spans="5:6" ht="12.75">
      <c r="E51" s="3" t="s">
        <v>19</v>
      </c>
      <c r="F51" s="3" t="s">
        <v>21</v>
      </c>
    </row>
    <row r="52" spans="5:6" ht="12.75">
      <c r="E52" s="3" t="s">
        <v>20</v>
      </c>
      <c r="F52" s="26">
        <v>39765</v>
      </c>
    </row>
  </sheetData>
  <sheetProtection password="CA8F" sheet="1" objects="1" scenarios="1"/>
  <mergeCells count="4">
    <mergeCell ref="B3:H3"/>
    <mergeCell ref="F46:H46"/>
    <mergeCell ref="B6:H6"/>
    <mergeCell ref="B10:H10"/>
  </mergeCells>
  <printOptions/>
  <pageMargins left="0.75" right="0.5" top="1.1" bottom="0.5" header="0.5" footer="0.66"/>
  <pageSetup horizontalDpi="300" verticalDpi="300" orientation="portrait" scale="78" r:id="rId2"/>
  <headerFooter alignWithMargins="0">
    <oddHeader>&amp;C&amp;"Times New Roman,Bold"SUMMIT GEOENGINEERING SERVICES&amp;"Times New Roman,Regular"
434 Cony Road, Augusta, Maine  04330
Phone: (207) 621-8334  Fax:  626-9094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Environmental Consult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dgilman</cp:lastModifiedBy>
  <cp:lastPrinted>2009-01-16T14:25:56Z</cp:lastPrinted>
  <dcterms:created xsi:type="dcterms:W3CDTF">2002-06-12T23:31:52Z</dcterms:created>
  <dcterms:modified xsi:type="dcterms:W3CDTF">2009-01-16T14:26:08Z</dcterms:modified>
  <cp:category/>
  <cp:version/>
  <cp:contentType/>
  <cp:contentStatus/>
</cp:coreProperties>
</file>